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opavogure3.sharepoint.com/sites/ts-ithrottadeild/Shared Documents/Upplýsingarsíða íþróttadeildar/Íþróttadeild Kópavogsbæjar/Umsóknir um æfingatíma/2026-2027/"/>
    </mc:Choice>
  </mc:AlternateContent>
  <xr:revisionPtr revIDLastSave="23" documentId="13_ncr:1_{DB83DBAD-32F3-4728-91D8-1974024C19CD}" xr6:coauthVersionLast="47" xr6:coauthVersionMax="47" xr10:uidLastSave="{8739B2DB-380B-4C6D-BAD3-707D3ED946C3}"/>
  <bookViews>
    <workbookView xWindow="-120" yWindow="-120" windowWidth="29040" windowHeight="15840" xr2:uid="{00000000-000D-0000-FFFF-FFFF00000000}"/>
  </bookViews>
  <sheets>
    <sheet name="Kópavogsvöllur_vetur " sheetId="37" r:id="rId1"/>
    <sheet name="Kópavogsvöllur_sumar " sheetId="34" r:id="rId2"/>
    <sheet name="Fífuvellir" sheetId="36" r:id="rId3"/>
    <sheet name="Fagrilundur" sheetId="32" r:id="rId4"/>
    <sheet name="Kórinn" sheetId="31" r:id="rId5"/>
  </sheets>
  <definedNames>
    <definedName name="_xlnm.Print_Area" localSheetId="0">'Kópavogsvöllur_vetur '!$A$1:$Q$39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3" i="37" l="1"/>
  <c r="M33" i="37"/>
  <c r="N33" i="37"/>
  <c r="O33" i="37"/>
  <c r="C33" i="37"/>
  <c r="D33" i="37"/>
  <c r="E33" i="37"/>
  <c r="F33" i="37"/>
  <c r="G33" i="37"/>
  <c r="H33" i="37"/>
  <c r="I33" i="37"/>
  <c r="J33" i="37"/>
  <c r="K33" i="37"/>
  <c r="B33" i="37"/>
  <c r="C41" i="36" l="1"/>
  <c r="D39" i="36" l="1"/>
  <c r="D38" i="36"/>
  <c r="C40" i="32"/>
  <c r="D37" i="32" s="1"/>
  <c r="C39" i="31" l="1"/>
  <c r="D37" i="31" l="1"/>
  <c r="D38" i="31"/>
  <c r="D38" i="32"/>
  <c r="D39" i="31" l="1"/>
  <c r="D40" i="32"/>
</calcChain>
</file>

<file path=xl/sharedStrings.xml><?xml version="1.0" encoding="utf-8"?>
<sst xmlns="http://schemas.openxmlformats.org/spreadsheetml/2006/main" count="424" uniqueCount="55">
  <si>
    <t>Mánudagur</t>
  </si>
  <si>
    <t>Þriðjudagur</t>
  </si>
  <si>
    <t>Miðvikudagur</t>
  </si>
  <si>
    <t>Fimmtudagur</t>
  </si>
  <si>
    <t>Föstudagur</t>
  </si>
  <si>
    <t>Laugardagur</t>
  </si>
  <si>
    <t>22:00</t>
  </si>
  <si>
    <t>22:30</t>
  </si>
  <si>
    <t>Sunnudagur</t>
  </si>
  <si>
    <t>18:00</t>
  </si>
  <si>
    <t>Salur A</t>
  </si>
  <si>
    <t>Salur B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</si>
  <si>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</si>
  <si>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</si>
  <si>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</si>
  <si>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</si>
  <si>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</si>
  <si>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</si>
  <si>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</si>
  <si>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</si>
  <si>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</si>
  <si>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</si>
  <si>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</si>
  <si>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</si>
  <si>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</si>
  <si>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</si>
  <si>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</si>
  <si>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</si>
  <si>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18:30</t>
  </si>
  <si>
    <t>19:00</t>
  </si>
  <si>
    <t>19:30</t>
  </si>
  <si>
    <t>20:00</t>
  </si>
  <si>
    <t>20:30</t>
  </si>
  <si>
    <t>21:00</t>
  </si>
  <si>
    <t>21:30</t>
  </si>
  <si>
    <t>Völlur A</t>
  </si>
  <si>
    <t>Völlur B</t>
  </si>
  <si>
    <t>Einingar</t>
  </si>
  <si>
    <t>Breiðablik</t>
  </si>
  <si>
    <t>HK</t>
  </si>
  <si>
    <t>fjöldi einga</t>
  </si>
  <si>
    <t>%</t>
  </si>
  <si>
    <t>Samanlagt</t>
  </si>
  <si>
    <t>Aðrir not</t>
  </si>
  <si>
    <t>Aðrir noten</t>
  </si>
  <si>
    <t>Kópavogsvöllur Sumarnotkun</t>
  </si>
  <si>
    <t>Kópavogsvöllur Vetrarnotkun</t>
  </si>
  <si>
    <t>Rammi úthl</t>
  </si>
  <si>
    <t>Alls 42 einingar</t>
  </si>
  <si>
    <t xml:space="preserve"> </t>
  </si>
  <si>
    <t>sem er sami einingarfjöldi og yfir sumartímann.  Í klukkustundum styttist nýting vallarins þá úr 32 klst  niður í 21 klst á viku.</t>
  </si>
  <si>
    <t>Nýr gervigrasvöllur, Fífuvellir var tekin í notkun í maí 2025. Í kjölfarið hefur vetrarnotkun Kópavogsvallar verið stytt úr 64 einingum niður í 42 einingar á viku,</t>
  </si>
  <si>
    <t>Fagrilundur - gervigras</t>
  </si>
  <si>
    <t>Fífuvellir - gervigras</t>
  </si>
  <si>
    <t>Kórinn - gervigras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</si>
</sst>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8"/>
      <name val="Times New Roman"/>
      <family val="1"/>
    </font>
    <font>
      <b/>
      <i/>
      <sz val="8"/>
      <name val="Times New Roman"/>
      <family val="1"/>
    </font>
    <font>
      <sz val="7"/>
      <name val="Arial"/>
      <family val="2"/>
    </font>
    <font>
      <b/>
      <i/>
      <sz val="7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 style="double">
        <color indexed="64"/>
      </top>
      <bottom style="thin">
        <color indexed="64"/>
      </bottom>
      <diagonal/>
    </border>
    <border>
      <left style="mediumDash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Dash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08">
    <xf numFmtId="0" fontId="0" fillId="0" borderId="0" xfId="0"/>
    <xf numFmtId="0" fontId="2" fillId="2" borderId="3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2" borderId="0" xfId="0" applyFont="1" applyFill="1"/>
    <xf numFmtId="20" fontId="1" fillId="2" borderId="0" xfId="0" applyNumberFormat="1" applyFont="1" applyFill="1" applyAlignment="1">
      <alignment horizontal="right" vertical="center"/>
    </xf>
    <xf numFmtId="0" fontId="4" fillId="5" borderId="1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1" fillId="2" borderId="0" xfId="0" applyNumberFormat="1" applyFont="1" applyFill="1" applyAlignment="1">
      <alignment horizontal="left" vertical="center"/>
    </xf>
    <xf numFmtId="20" fontId="5" fillId="0" borderId="13" xfId="0" applyNumberFormat="1" applyFont="1" applyBorder="1" applyAlignment="1">
      <alignment horizontal="center"/>
    </xf>
    <xf numFmtId="49" fontId="1" fillId="2" borderId="0" xfId="0" applyNumberFormat="1" applyFont="1" applyFill="1" applyAlignment="1">
      <alignment horizontal="right" vertical="center"/>
    </xf>
    <xf numFmtId="20" fontId="5" fillId="5" borderId="13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/>
    </xf>
    <xf numFmtId="0" fontId="6" fillId="5" borderId="1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20" fontId="5" fillId="3" borderId="7" xfId="0" applyNumberFormat="1" applyFont="1" applyFill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20" fontId="5" fillId="5" borderId="15" xfId="0" applyNumberFormat="1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20" fontId="5" fillId="5" borderId="19" xfId="0" applyNumberFormat="1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20" fontId="5" fillId="0" borderId="19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20" fontId="5" fillId="0" borderId="21" xfId="0" applyNumberFormat="1" applyFont="1" applyBorder="1" applyAlignment="1">
      <alignment horizontal="center"/>
    </xf>
    <xf numFmtId="20" fontId="5" fillId="4" borderId="7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20" fontId="5" fillId="0" borderId="24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31" xfId="0" applyBorder="1"/>
    <xf numFmtId="0" fontId="2" fillId="2" borderId="22" xfId="0" applyFont="1" applyFill="1" applyBorder="1" applyAlignment="1">
      <alignment horizontal="center"/>
    </xf>
    <xf numFmtId="0" fontId="1" fillId="2" borderId="14" xfId="0" applyFont="1" applyFill="1" applyBorder="1"/>
    <xf numFmtId="20" fontId="1" fillId="2" borderId="14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left" vertical="center"/>
    </xf>
    <xf numFmtId="0" fontId="0" fillId="0" borderId="14" xfId="0" applyBorder="1"/>
    <xf numFmtId="20" fontId="5" fillId="0" borderId="32" xfId="0" applyNumberFormat="1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0" fontId="5" fillId="0" borderId="34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20" fontId="5" fillId="5" borderId="37" xfId="0" applyNumberFormat="1" applyFont="1" applyFill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20" fontId="5" fillId="0" borderId="37" xfId="0" applyNumberFormat="1" applyFont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5" fillId="4" borderId="2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1" fontId="7" fillId="3" borderId="8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5" fillId="6" borderId="6" xfId="0" applyNumberFormat="1" applyFont="1" applyFill="1" applyBorder="1" applyAlignment="1">
      <alignment horizontal="center"/>
    </xf>
    <xf numFmtId="20" fontId="5" fillId="6" borderId="7" xfId="0" applyNumberFormat="1" applyFont="1" applyFill="1" applyBorder="1" applyAlignment="1">
      <alignment horizontal="center"/>
    </xf>
    <xf numFmtId="1" fontId="5" fillId="6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3" fontId="0" fillId="0" borderId="0" xfId="0" applyNumberFormat="1"/>
    <xf numFmtId="164" fontId="0" fillId="6" borderId="0" xfId="0" applyNumberFormat="1" applyFill="1"/>
    <xf numFmtId="0" fontId="0" fillId="6" borderId="0" xfId="0" applyFill="1"/>
    <xf numFmtId="9" fontId="9" fillId="0" borderId="0" xfId="1" applyFont="1" applyAlignment="1">
      <alignment horizontal="center"/>
    </xf>
    <xf numFmtId="0" fontId="13" fillId="2" borderId="0" xfId="0" applyFont="1" applyFill="1"/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1" fontId="5" fillId="7" borderId="14" xfId="0" applyNumberFormat="1" applyFont="1" applyFill="1" applyBorder="1" applyAlignment="1">
      <alignment horizontal="center"/>
    </xf>
    <xf numFmtId="1" fontId="5" fillId="7" borderId="8" xfId="0" applyNumberFormat="1" applyFont="1" applyFill="1" applyBorder="1" applyAlignment="1">
      <alignment horizontal="center"/>
    </xf>
    <xf numFmtId="1" fontId="5" fillId="7" borderId="27" xfId="0" applyNumberFormat="1" applyFont="1" applyFill="1" applyBorder="1" applyAlignment="1">
      <alignment horizontal="center"/>
    </xf>
    <xf numFmtId="20" fontId="5" fillId="7" borderId="30" xfId="0" applyNumberFormat="1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20" fontId="5" fillId="7" borderId="24" xfId="0" applyNumberFormat="1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20" fontId="5" fillId="7" borderId="18" xfId="0" applyNumberFormat="1" applyFont="1" applyFill="1" applyBorder="1" applyAlignment="1">
      <alignment horizontal="center"/>
    </xf>
    <xf numFmtId="164" fontId="5" fillId="7" borderId="2" xfId="0" applyNumberFormat="1" applyFont="1" applyFill="1" applyBorder="1" applyAlignment="1" applyProtection="1">
      <alignment horizontal="center"/>
      <protection locked="0"/>
    </xf>
    <xf numFmtId="164" fontId="7" fillId="7" borderId="8" xfId="0" applyNumberFormat="1" applyFont="1" applyFill="1" applyBorder="1" applyAlignment="1" applyProtection="1">
      <alignment horizontal="center"/>
      <protection locked="0"/>
    </xf>
    <xf numFmtId="164" fontId="5" fillId="7" borderId="23" xfId="0" applyNumberFormat="1" applyFont="1" applyFill="1" applyBorder="1" applyAlignment="1" applyProtection="1">
      <alignment horizontal="center"/>
      <protection locked="0"/>
    </xf>
    <xf numFmtId="1" fontId="5" fillId="7" borderId="20" xfId="0" applyNumberFormat="1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164" fontId="5" fillId="7" borderId="21" xfId="0" applyNumberFormat="1" applyFont="1" applyFill="1" applyBorder="1" applyAlignment="1" applyProtection="1">
      <alignment horizontal="center"/>
      <protection locked="0"/>
    </xf>
    <xf numFmtId="20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9" fillId="0" borderId="0" xfId="0" applyNumberFormat="1" applyFont="1"/>
    <xf numFmtId="1" fontId="9" fillId="0" borderId="0" xfId="0" applyNumberFormat="1" applyFont="1"/>
    <xf numFmtId="164" fontId="9" fillId="0" borderId="0" xfId="0" applyNumberFormat="1" applyFont="1"/>
    <xf numFmtId="164" fontId="0" fillId="0" borderId="0" xfId="0" applyNumberFormat="1"/>
    <xf numFmtId="0" fontId="7" fillId="0" borderId="0" xfId="0" applyFont="1" applyAlignment="1">
      <alignment horizontal="center"/>
    </xf>
    <xf numFmtId="1" fontId="9" fillId="0" borderId="13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0" xfId="0" applyFont="1"/>
    <xf numFmtId="20" fontId="5" fillId="0" borderId="0" xfId="0" applyNumberFormat="1" applyFont="1" applyAlignment="1">
      <alignment horizontal="left"/>
    </xf>
    <xf numFmtId="1" fontId="0" fillId="0" borderId="0" xfId="0" applyNumberFormat="1"/>
    <xf numFmtId="20" fontId="5" fillId="0" borderId="46" xfId="0" applyNumberFormat="1" applyFont="1" applyBorder="1" applyAlignment="1">
      <alignment horizontal="center"/>
    </xf>
    <xf numFmtId="20" fontId="5" fillId="7" borderId="5" xfId="0" applyNumberFormat="1" applyFont="1" applyFill="1" applyBorder="1" applyAlignment="1">
      <alignment horizontal="center"/>
    </xf>
    <xf numFmtId="0" fontId="7" fillId="0" borderId="47" xfId="0" applyFont="1" applyBorder="1" applyAlignment="1">
      <alignment horizontal="center"/>
    </xf>
    <xf numFmtId="20" fontId="5" fillId="0" borderId="48" xfId="0" applyNumberFormat="1" applyFont="1" applyBorder="1" applyAlignment="1">
      <alignment horizontal="center"/>
    </xf>
    <xf numFmtId="1" fontId="5" fillId="4" borderId="49" xfId="0" applyNumberFormat="1" applyFont="1" applyFill="1" applyBorder="1" applyAlignment="1">
      <alignment horizontal="center"/>
    </xf>
    <xf numFmtId="20" fontId="5" fillId="4" borderId="30" xfId="0" applyNumberFormat="1" applyFont="1" applyFill="1" applyBorder="1" applyAlignment="1">
      <alignment horizontal="center"/>
    </xf>
    <xf numFmtId="1" fontId="5" fillId="4" borderId="14" xfId="0" applyNumberFormat="1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164" fontId="5" fillId="7" borderId="14" xfId="0" applyNumberFormat="1" applyFont="1" applyFill="1" applyBorder="1" applyAlignment="1" applyProtection="1">
      <alignment horizontal="center"/>
      <protection locked="0"/>
    </xf>
    <xf numFmtId="20" fontId="5" fillId="0" borderId="50" xfId="0" applyNumberFormat="1" applyFont="1" applyBorder="1" applyAlignment="1">
      <alignment horizontal="center"/>
    </xf>
    <xf numFmtId="1" fontId="5" fillId="4" borderId="40" xfId="0" applyNumberFormat="1" applyFont="1" applyFill="1" applyBorder="1" applyAlignment="1">
      <alignment horizontal="center"/>
    </xf>
    <xf numFmtId="20" fontId="5" fillId="4" borderId="1" xfId="0" applyNumberFormat="1" applyFont="1" applyFill="1" applyBorder="1" applyAlignment="1">
      <alignment horizontal="center"/>
    </xf>
    <xf numFmtId="1" fontId="5" fillId="4" borderId="38" xfId="0" applyNumberFormat="1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20" fontId="5" fillId="4" borderId="38" xfId="0" applyNumberFormat="1" applyFont="1" applyFill="1" applyBorder="1" applyAlignment="1">
      <alignment horizontal="center"/>
    </xf>
    <xf numFmtId="1" fontId="5" fillId="7" borderId="9" xfId="0" applyNumberFormat="1" applyFont="1" applyFill="1" applyBorder="1" applyAlignment="1">
      <alignment horizontal="center"/>
    </xf>
    <xf numFmtId="20" fontId="5" fillId="7" borderId="10" xfId="0" applyNumberFormat="1" applyFont="1" applyFill="1" applyBorder="1" applyAlignment="1">
      <alignment horizontal="center"/>
    </xf>
    <xf numFmtId="164" fontId="5" fillId="7" borderId="8" xfId="0" applyNumberFormat="1" applyFont="1" applyFill="1" applyBorder="1" applyAlignment="1" applyProtection="1">
      <alignment horizontal="center"/>
      <protection locked="0"/>
    </xf>
    <xf numFmtId="0" fontId="4" fillId="5" borderId="24" xfId="0" applyFont="1" applyFill="1" applyBorder="1" applyAlignment="1">
      <alignment horizontal="center"/>
    </xf>
    <xf numFmtId="20" fontId="5" fillId="5" borderId="31" xfId="0" applyNumberFormat="1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20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1" fontId="5" fillId="4" borderId="51" xfId="0" applyNumberFormat="1" applyFont="1" applyFill="1" applyBorder="1" applyAlignment="1">
      <alignment horizontal="center"/>
    </xf>
    <xf numFmtId="20" fontId="5" fillId="4" borderId="5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" fontId="5" fillId="7" borderId="51" xfId="0" applyNumberFormat="1" applyFont="1" applyFill="1" applyBorder="1" applyAlignment="1">
      <alignment horizontal="center"/>
    </xf>
    <xf numFmtId="164" fontId="5" fillId="7" borderId="4" xfId="0" applyNumberFormat="1" applyFont="1" applyFill="1" applyBorder="1" applyAlignment="1" applyProtection="1">
      <alignment horizontal="center"/>
      <protection locked="0"/>
    </xf>
    <xf numFmtId="1" fontId="5" fillId="4" borderId="9" xfId="0" applyNumberFormat="1" applyFont="1" applyFill="1" applyBorder="1" applyAlignment="1">
      <alignment horizontal="center"/>
    </xf>
    <xf numFmtId="20" fontId="5" fillId="4" borderId="10" xfId="0" applyNumberFormat="1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" fontId="5" fillId="4" borderId="20" xfId="0" applyNumberFormat="1" applyFont="1" applyFill="1" applyBorder="1" applyAlignment="1">
      <alignment horizontal="center"/>
    </xf>
    <xf numFmtId="20" fontId="5" fillId="4" borderId="18" xfId="0" applyNumberFormat="1" applyFont="1" applyFill="1" applyBorder="1" applyAlignment="1">
      <alignment horizontal="center"/>
    </xf>
    <xf numFmtId="1" fontId="5" fillId="4" borderId="21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1" fontId="5" fillId="7" borderId="21" xfId="0" applyNumberFormat="1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164" fontId="7" fillId="7" borderId="21" xfId="0" applyNumberFormat="1" applyFont="1" applyFill="1" applyBorder="1" applyAlignment="1" applyProtection="1">
      <alignment horizontal="center"/>
      <protection locked="0"/>
    </xf>
    <xf numFmtId="1" fontId="5" fillId="3" borderId="20" xfId="0" applyNumberFormat="1" applyFont="1" applyFill="1" applyBorder="1" applyAlignment="1">
      <alignment horizontal="center"/>
    </xf>
    <xf numFmtId="20" fontId="5" fillId="3" borderId="18" xfId="0" applyNumberFormat="1" applyFont="1" applyFill="1" applyBorder="1" applyAlignment="1">
      <alignment horizontal="center"/>
    </xf>
    <xf numFmtId="1" fontId="5" fillId="7" borderId="23" xfId="0" applyNumberFormat="1" applyFont="1" applyFill="1" applyBorder="1" applyAlignment="1">
      <alignment horizontal="center"/>
    </xf>
    <xf numFmtId="164" fontId="7" fillId="7" borderId="23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>
      <alignment horizontal="center"/>
    </xf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20" fontId="5" fillId="0" borderId="52" xfId="0" applyNumberFormat="1" applyFont="1" applyBorder="1" applyAlignment="1">
      <alignment horizontal="center"/>
    </xf>
    <xf numFmtId="20" fontId="5" fillId="0" borderId="53" xfId="0" applyNumberFormat="1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20" fontId="5" fillId="6" borderId="54" xfId="0" applyNumberFormat="1" applyFont="1" applyFill="1" applyBorder="1" applyAlignment="1">
      <alignment horizontal="center"/>
    </xf>
    <xf numFmtId="0" fontId="7" fillId="0" borderId="54" xfId="0" applyFont="1" applyBorder="1" applyAlignment="1">
      <alignment horizontal="center"/>
    </xf>
    <xf numFmtId="20" fontId="5" fillId="0" borderId="54" xfId="0" applyNumberFormat="1" applyFont="1" applyBorder="1" applyAlignment="1">
      <alignment horizontal="center"/>
    </xf>
    <xf numFmtId="20" fontId="5" fillId="6" borderId="53" xfId="0" applyNumberFormat="1" applyFont="1" applyFill="1" applyBorder="1" applyAlignment="1">
      <alignment horizontal="center"/>
    </xf>
    <xf numFmtId="0" fontId="7" fillId="6" borderId="53" xfId="0" applyFont="1" applyFill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5" fillId="6" borderId="52" xfId="0" applyFont="1" applyFill="1" applyBorder="1" applyAlignment="1">
      <alignment horizontal="center"/>
    </xf>
    <xf numFmtId="0" fontId="14" fillId="0" borderId="0" xfId="0" applyFont="1"/>
    <xf numFmtId="1" fontId="5" fillId="3" borderId="27" xfId="0" applyNumberFormat="1" applyFont="1" applyFill="1" applyBorder="1" applyAlignment="1">
      <alignment horizontal="center"/>
    </xf>
    <xf numFmtId="20" fontId="5" fillId="3" borderId="24" xfId="0" applyNumberFormat="1" applyFont="1" applyFill="1" applyBorder="1" applyAlignment="1">
      <alignment horizontal="center"/>
    </xf>
    <xf numFmtId="1" fontId="5" fillId="3" borderId="55" xfId="0" applyNumberFormat="1" applyFont="1" applyFill="1" applyBorder="1" applyAlignment="1">
      <alignment horizontal="center"/>
    </xf>
    <xf numFmtId="1" fontId="5" fillId="3" borderId="28" xfId="0" applyNumberFormat="1" applyFont="1" applyFill="1" applyBorder="1" applyAlignment="1">
      <alignment horizontal="center"/>
    </xf>
    <xf numFmtId="1" fontId="5" fillId="7" borderId="29" xfId="0" applyNumberFormat="1" applyFont="1" applyFill="1" applyBorder="1" applyAlignment="1">
      <alignment horizontal="center"/>
    </xf>
    <xf numFmtId="164" fontId="5" fillId="7" borderId="29" xfId="0" applyNumberFormat="1" applyFont="1" applyFill="1" applyBorder="1" applyAlignment="1" applyProtection="1">
      <alignment horizontal="center"/>
      <protection locked="0"/>
    </xf>
    <xf numFmtId="0" fontId="0" fillId="0" borderId="56" xfId="0" applyBorder="1"/>
    <xf numFmtId="0" fontId="7" fillId="0" borderId="29" xfId="0" applyFont="1" applyBorder="1" applyAlignment="1">
      <alignment horizontal="center"/>
    </xf>
    <xf numFmtId="20" fontId="5" fillId="0" borderId="29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1" fontId="5" fillId="3" borderId="51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0" borderId="41" xfId="0" applyFont="1" applyBorder="1"/>
    <xf numFmtId="0" fontId="9" fillId="0" borderId="42" xfId="0" applyFont="1" applyBorder="1" applyAlignment="1">
      <alignment horizontal="center"/>
    </xf>
    <xf numFmtId="9" fontId="9" fillId="0" borderId="43" xfId="1" applyFont="1" applyBorder="1" applyAlignment="1">
      <alignment horizontal="center"/>
    </xf>
    <xf numFmtId="0" fontId="9" fillId="0" borderId="39" xfId="0" applyFont="1" applyBorder="1"/>
    <xf numFmtId="1" fontId="9" fillId="0" borderId="44" xfId="0" applyNumberFormat="1" applyFont="1" applyBorder="1" applyAlignment="1">
      <alignment horizontal="center"/>
    </xf>
    <xf numFmtId="9" fontId="9" fillId="0" borderId="45" xfId="1" applyFont="1" applyBorder="1" applyAlignment="1">
      <alignment horizontal="center"/>
    </xf>
    <xf numFmtId="20" fontId="5" fillId="0" borderId="0" xfId="0" applyNumberFormat="1" applyFont="1" applyAlignment="1">
      <alignment horizontal="center" wrapText="1"/>
    </xf>
    <xf numFmtId="0" fontId="1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C329-5B2D-4CEA-AA11-6A958CF2857B}">
  <dimension ref="A1:S44"/>
  <sheetViews>
    <sheetView tabSelected="1" zoomScaleNormal="100" workbookViewId="0">
      <selection activeCell="R46" sqref="R46"/>
    </sheetView>
  </sheetViews>
  <sheetFormatPr defaultRowHeight="12.75" x14ac:dyDescent="0.2"/>
  <sheetData>
    <row r="1" spans="1:16" ht="21" thickBot="1" x14ac:dyDescent="0.35">
      <c r="A1" s="3"/>
      <c r="B1" s="93" t="s">
        <v>46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/>
      <c r="O1" s="2"/>
      <c r="P1" s="2"/>
    </row>
    <row r="2" spans="1:16" ht="13.5" thickTop="1" x14ac:dyDescent="0.2">
      <c r="A2" s="5"/>
      <c r="B2" s="6" t="s">
        <v>0</v>
      </c>
      <c r="C2" s="40" t="s">
        <v>0</v>
      </c>
      <c r="D2" s="33" t="s">
        <v>1</v>
      </c>
      <c r="E2" s="7" t="s">
        <v>1</v>
      </c>
      <c r="F2" s="33" t="s">
        <v>2</v>
      </c>
      <c r="G2" s="7" t="s">
        <v>2</v>
      </c>
      <c r="H2" s="33" t="s">
        <v>3</v>
      </c>
      <c r="I2" s="7" t="s">
        <v>3</v>
      </c>
      <c r="J2" s="33" t="s">
        <v>4</v>
      </c>
      <c r="K2" s="7" t="s">
        <v>4</v>
      </c>
      <c r="L2" s="52" t="s">
        <v>5</v>
      </c>
      <c r="M2" s="7" t="s">
        <v>5</v>
      </c>
      <c r="N2" s="49" t="s">
        <v>8</v>
      </c>
      <c r="O2" s="1" t="s">
        <v>8</v>
      </c>
      <c r="P2" s="8"/>
    </row>
    <row r="3" spans="1:16" x14ac:dyDescent="0.2">
      <c r="A3" s="9">
        <v>0.33333333333333331</v>
      </c>
      <c r="B3" s="10"/>
      <c r="C3" s="41"/>
      <c r="D3" s="34"/>
      <c r="E3" s="28"/>
      <c r="F3" s="34"/>
      <c r="G3" s="28"/>
      <c r="H3" s="34"/>
      <c r="I3" s="28"/>
      <c r="J3" s="34"/>
      <c r="K3" s="28"/>
      <c r="L3" s="53"/>
      <c r="M3" s="12"/>
      <c r="N3" s="50"/>
      <c r="O3" s="14"/>
      <c r="P3" s="15">
        <v>0.33333333333333331</v>
      </c>
    </row>
    <row r="4" spans="1:16" x14ac:dyDescent="0.2">
      <c r="A4" s="9">
        <v>0.35416666666666669</v>
      </c>
      <c r="B4" s="16" t="s">
        <v>35</v>
      </c>
      <c r="C4" s="32" t="s">
        <v>36</v>
      </c>
      <c r="D4" s="38" t="s">
        <v>35</v>
      </c>
      <c r="E4" s="32" t="s">
        <v>36</v>
      </c>
      <c r="F4" s="38" t="s">
        <v>35</v>
      </c>
      <c r="G4" s="32" t="s">
        <v>36</v>
      </c>
      <c r="H4" s="38" t="s">
        <v>35</v>
      </c>
      <c r="I4" s="32" t="s">
        <v>36</v>
      </c>
      <c r="J4" s="38" t="s">
        <v>35</v>
      </c>
      <c r="K4" s="32" t="s">
        <v>36</v>
      </c>
      <c r="L4" s="38" t="s">
        <v>10</v>
      </c>
      <c r="M4" s="32" t="s">
        <v>11</v>
      </c>
      <c r="N4" s="38" t="s">
        <v>10</v>
      </c>
      <c r="O4" s="16" t="s">
        <v>11</v>
      </c>
      <c r="P4" s="15">
        <v>0.35416666666666669</v>
      </c>
    </row>
    <row r="5" spans="1:16" x14ac:dyDescent="0.2">
      <c r="A5" s="9">
        <v>0.375</v>
      </c>
      <c r="B5" s="11"/>
      <c r="C5" s="41"/>
      <c r="D5" s="34"/>
      <c r="E5" s="28"/>
      <c r="F5" s="34"/>
      <c r="G5" s="28"/>
      <c r="H5" s="34"/>
      <c r="I5" s="28"/>
      <c r="J5" s="34"/>
      <c r="K5" s="28"/>
      <c r="L5" s="87"/>
      <c r="M5" s="87"/>
      <c r="N5" s="87"/>
      <c r="O5" s="87"/>
      <c r="P5" s="15">
        <v>0.375</v>
      </c>
    </row>
    <row r="6" spans="1:16" x14ac:dyDescent="0.2">
      <c r="A6" s="9">
        <v>0.39583333333333331</v>
      </c>
      <c r="B6" s="11"/>
      <c r="C6" s="41"/>
      <c r="D6" s="34"/>
      <c r="E6" s="28"/>
      <c r="F6" s="34"/>
      <c r="G6" s="28"/>
      <c r="H6" s="34"/>
      <c r="I6" s="28"/>
      <c r="J6" s="34"/>
      <c r="K6" s="28"/>
      <c r="L6" s="86"/>
      <c r="M6" s="86"/>
      <c r="N6" s="86"/>
      <c r="O6" s="86"/>
      <c r="P6" s="15">
        <v>0.39583333333333331</v>
      </c>
    </row>
    <row r="7" spans="1:16" x14ac:dyDescent="0.2">
      <c r="A7" s="17" t="s">
        <v>12</v>
      </c>
      <c r="B7" s="18"/>
      <c r="C7" s="29"/>
      <c r="D7" s="35"/>
      <c r="E7" s="29"/>
      <c r="F7" s="35"/>
      <c r="G7" s="29"/>
      <c r="H7" s="35"/>
      <c r="I7" s="29"/>
      <c r="J7" s="35"/>
      <c r="K7" s="29"/>
      <c r="L7" s="87"/>
      <c r="M7" s="87"/>
      <c r="N7" s="87"/>
      <c r="O7" s="87"/>
      <c r="P7" s="19" t="s">
        <v>12</v>
      </c>
    </row>
    <row r="8" spans="1:16" x14ac:dyDescent="0.2">
      <c r="A8" s="17" t="s">
        <v>13</v>
      </c>
      <c r="B8" s="20"/>
      <c r="C8" s="30"/>
      <c r="D8" s="36"/>
      <c r="E8" s="30"/>
      <c r="F8" s="36"/>
      <c r="G8" s="30"/>
      <c r="H8" s="36"/>
      <c r="I8" s="30"/>
      <c r="J8" s="36"/>
      <c r="K8" s="30"/>
      <c r="L8" s="86"/>
      <c r="M8" s="86"/>
      <c r="N8" s="86"/>
      <c r="O8" s="86"/>
      <c r="P8" s="19" t="s">
        <v>13</v>
      </c>
    </row>
    <row r="9" spans="1:16" x14ac:dyDescent="0.2">
      <c r="A9" s="17" t="s">
        <v>14</v>
      </c>
      <c r="B9" s="20"/>
      <c r="C9" s="30"/>
      <c r="D9" s="36"/>
      <c r="E9" s="30"/>
      <c r="F9" s="36"/>
      <c r="G9" s="30"/>
      <c r="H9" s="36"/>
      <c r="I9" s="30"/>
      <c r="J9" s="36"/>
      <c r="K9" s="30"/>
      <c r="L9" s="44">
        <v>1</v>
      </c>
      <c r="M9" s="44">
        <v>1</v>
      </c>
      <c r="N9" s="44">
        <v>1</v>
      </c>
      <c r="O9" s="44">
        <v>1</v>
      </c>
      <c r="P9" s="19" t="s">
        <v>14</v>
      </c>
    </row>
    <row r="10" spans="1:16" x14ac:dyDescent="0.2">
      <c r="A10" s="17" t="s">
        <v>15</v>
      </c>
      <c r="B10" s="21"/>
      <c r="C10" s="31"/>
      <c r="D10" s="37"/>
      <c r="E10" s="31"/>
      <c r="F10" s="37"/>
      <c r="G10" s="31"/>
      <c r="H10" s="37"/>
      <c r="I10" s="31"/>
      <c r="J10" s="37"/>
      <c r="K10" s="31"/>
      <c r="L10" s="43"/>
      <c r="M10" s="43"/>
      <c r="N10" s="43"/>
      <c r="O10" s="43"/>
      <c r="P10" s="19" t="s">
        <v>15</v>
      </c>
    </row>
    <row r="11" spans="1:16" x14ac:dyDescent="0.2">
      <c r="A11" s="17" t="s">
        <v>16</v>
      </c>
      <c r="B11" s="20"/>
      <c r="C11" s="30"/>
      <c r="D11" s="36"/>
      <c r="E11" s="30"/>
      <c r="F11" s="36"/>
      <c r="G11" s="30"/>
      <c r="H11" s="36"/>
      <c r="I11" s="30"/>
      <c r="J11" s="36"/>
      <c r="K11" s="30"/>
      <c r="L11" s="77">
        <v>1</v>
      </c>
      <c r="M11" s="77">
        <v>1</v>
      </c>
      <c r="N11" s="77">
        <v>1</v>
      </c>
      <c r="O11" s="77">
        <v>1</v>
      </c>
      <c r="P11" s="19" t="s">
        <v>16</v>
      </c>
    </row>
    <row r="12" spans="1:16" x14ac:dyDescent="0.2">
      <c r="A12" s="17" t="s">
        <v>17</v>
      </c>
      <c r="B12" s="20"/>
      <c r="C12" s="30"/>
      <c r="D12" s="36"/>
      <c r="E12" s="30"/>
      <c r="F12" s="36"/>
      <c r="G12" s="30"/>
      <c r="H12" s="36"/>
      <c r="I12" s="30"/>
      <c r="J12" s="36"/>
      <c r="K12" s="30"/>
      <c r="L12" s="43"/>
      <c r="M12" s="43"/>
      <c r="N12" s="43"/>
      <c r="O12" s="43"/>
      <c r="P12" s="19" t="s">
        <v>17</v>
      </c>
    </row>
    <row r="13" spans="1:16" x14ac:dyDescent="0.2">
      <c r="A13" s="17" t="s">
        <v>18</v>
      </c>
      <c r="B13" s="20"/>
      <c r="C13" s="30"/>
      <c r="D13" s="36"/>
      <c r="E13" s="30"/>
      <c r="F13" s="36"/>
      <c r="G13" s="30"/>
      <c r="H13" s="36"/>
      <c r="I13" s="30"/>
      <c r="J13" s="36"/>
      <c r="K13" s="30"/>
      <c r="L13" s="78">
        <v>1</v>
      </c>
      <c r="M13" s="78">
        <v>1</v>
      </c>
      <c r="N13" s="78">
        <v>1</v>
      </c>
      <c r="O13" s="78">
        <v>1</v>
      </c>
      <c r="P13" s="19" t="s">
        <v>18</v>
      </c>
    </row>
    <row r="14" spans="1:16" x14ac:dyDescent="0.2">
      <c r="A14" s="17" t="s">
        <v>19</v>
      </c>
      <c r="B14" s="20"/>
      <c r="C14" s="30"/>
      <c r="D14" s="36"/>
      <c r="E14" s="30"/>
      <c r="F14" s="36"/>
      <c r="G14" s="30"/>
      <c r="H14" s="36"/>
      <c r="I14" s="30"/>
      <c r="J14" s="35"/>
      <c r="K14" s="29"/>
      <c r="L14" s="43"/>
      <c r="M14" s="43"/>
      <c r="N14" s="43"/>
      <c r="O14" s="43"/>
      <c r="P14" s="19" t="s">
        <v>19</v>
      </c>
    </row>
    <row r="15" spans="1:16" x14ac:dyDescent="0.2">
      <c r="A15" s="17" t="s">
        <v>20</v>
      </c>
      <c r="B15" s="21"/>
      <c r="C15" s="31"/>
      <c r="D15" s="37"/>
      <c r="E15" s="31"/>
      <c r="F15" s="37"/>
      <c r="G15" s="31"/>
      <c r="H15" s="37"/>
      <c r="I15" s="31"/>
      <c r="J15" s="37"/>
      <c r="K15" s="31"/>
      <c r="L15" s="174"/>
      <c r="M15" s="174"/>
      <c r="N15" s="174"/>
      <c r="O15" s="174"/>
      <c r="P15" s="19" t="s">
        <v>20</v>
      </c>
    </row>
    <row r="16" spans="1:16" x14ac:dyDescent="0.2">
      <c r="A16" s="17" t="s">
        <v>21</v>
      </c>
      <c r="L16" s="27"/>
      <c r="M16" s="27"/>
      <c r="N16" s="27"/>
      <c r="O16" s="27"/>
      <c r="P16" s="19" t="s">
        <v>21</v>
      </c>
    </row>
    <row r="17" spans="1:16" x14ac:dyDescent="0.2">
      <c r="A17" s="17" t="s">
        <v>22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174"/>
      <c r="M17" s="174"/>
      <c r="N17" s="174"/>
      <c r="O17" s="174"/>
      <c r="P17" s="19" t="s">
        <v>22</v>
      </c>
    </row>
    <row r="18" spans="1:16" x14ac:dyDescent="0.2">
      <c r="A18" s="17" t="s">
        <v>23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27"/>
      <c r="M18" s="27"/>
      <c r="N18" s="27"/>
      <c r="O18" s="27"/>
      <c r="P18" s="19" t="s">
        <v>23</v>
      </c>
    </row>
    <row r="19" spans="1:16" x14ac:dyDescent="0.2">
      <c r="A19" s="17" t="s">
        <v>24</v>
      </c>
      <c r="B19" s="173"/>
      <c r="C19" s="87"/>
      <c r="D19" s="87"/>
      <c r="E19" s="87"/>
      <c r="F19" s="87"/>
      <c r="G19" s="87"/>
      <c r="H19" s="87"/>
      <c r="I19" s="87"/>
      <c r="J19" s="87"/>
      <c r="K19" s="87"/>
      <c r="L19" s="174"/>
      <c r="M19" s="174"/>
      <c r="N19" s="174"/>
      <c r="O19" s="174"/>
      <c r="P19" s="19" t="s">
        <v>24</v>
      </c>
    </row>
    <row r="20" spans="1:16" x14ac:dyDescent="0.2">
      <c r="A20" s="17" t="s">
        <v>25</v>
      </c>
      <c r="B20" s="27"/>
      <c r="C20" s="86"/>
      <c r="D20" s="86"/>
      <c r="E20" s="86"/>
      <c r="F20" s="86"/>
      <c r="G20" s="86"/>
      <c r="H20" s="86"/>
      <c r="I20" s="86"/>
      <c r="J20" s="86"/>
      <c r="K20" s="86"/>
      <c r="L20" s="27"/>
      <c r="M20" s="27"/>
      <c r="N20" s="27"/>
      <c r="O20" s="27"/>
      <c r="P20" s="19" t="s">
        <v>25</v>
      </c>
    </row>
    <row r="21" spans="1:16" x14ac:dyDescent="0.2">
      <c r="A21" s="17" t="s">
        <v>26</v>
      </c>
      <c r="B21" s="44">
        <v>1</v>
      </c>
      <c r="C21" s="44">
        <v>1</v>
      </c>
      <c r="D21" s="44">
        <v>1</v>
      </c>
      <c r="E21" s="44">
        <v>1</v>
      </c>
      <c r="F21" s="44">
        <v>1</v>
      </c>
      <c r="G21" s="44">
        <v>1</v>
      </c>
      <c r="H21" s="44">
        <v>1</v>
      </c>
      <c r="I21" s="44">
        <v>1</v>
      </c>
      <c r="J21" s="44">
        <v>1</v>
      </c>
      <c r="K21" s="131">
        <v>1</v>
      </c>
      <c r="L21" s="186"/>
      <c r="M21" s="186"/>
      <c r="N21" s="186"/>
      <c r="O21" s="186"/>
      <c r="P21" s="19" t="s">
        <v>26</v>
      </c>
    </row>
    <row r="22" spans="1:16" x14ac:dyDescent="0.2">
      <c r="A22" s="17" t="s">
        <v>27</v>
      </c>
      <c r="B22" s="43"/>
      <c r="C22" s="43"/>
      <c r="D22" s="43"/>
      <c r="E22" s="43"/>
      <c r="F22" s="43"/>
      <c r="G22" s="43"/>
      <c r="H22" s="43"/>
      <c r="I22" s="43"/>
      <c r="J22" s="43"/>
      <c r="K22" s="129"/>
      <c r="L22" s="182"/>
      <c r="M22" s="182"/>
      <c r="N22" s="182"/>
      <c r="O22" s="182"/>
      <c r="P22" s="19" t="s">
        <v>27</v>
      </c>
    </row>
    <row r="23" spans="1:16" x14ac:dyDescent="0.2">
      <c r="A23" s="17" t="s">
        <v>9</v>
      </c>
      <c r="B23" s="77">
        <v>1</v>
      </c>
      <c r="C23" s="77">
        <v>1</v>
      </c>
      <c r="D23" s="77">
        <v>1</v>
      </c>
      <c r="E23" s="77">
        <v>1</v>
      </c>
      <c r="F23" s="77">
        <v>1</v>
      </c>
      <c r="G23" s="77">
        <v>1</v>
      </c>
      <c r="H23" s="77">
        <v>1</v>
      </c>
      <c r="I23" s="77">
        <v>1</v>
      </c>
      <c r="J23" s="77">
        <v>1</v>
      </c>
      <c r="K23" s="128">
        <v>1</v>
      </c>
      <c r="L23" s="179"/>
      <c r="M23" s="179"/>
      <c r="N23" s="179"/>
      <c r="O23" s="179"/>
      <c r="P23" s="19" t="s">
        <v>9</v>
      </c>
    </row>
    <row r="24" spans="1:16" x14ac:dyDescent="0.2">
      <c r="A24" s="17" t="s">
        <v>28</v>
      </c>
      <c r="B24" s="43"/>
      <c r="C24" s="43"/>
      <c r="D24" s="43"/>
      <c r="E24" s="43"/>
      <c r="F24" s="43"/>
      <c r="G24" s="43"/>
      <c r="H24" s="43"/>
      <c r="I24" s="43"/>
      <c r="J24" s="43"/>
      <c r="K24" s="129"/>
      <c r="L24" s="184"/>
      <c r="M24" s="178"/>
      <c r="N24" s="178"/>
      <c r="O24" s="178"/>
      <c r="P24" s="19" t="s">
        <v>28</v>
      </c>
    </row>
    <row r="25" spans="1:16" x14ac:dyDescent="0.2">
      <c r="A25" s="17" t="s">
        <v>29</v>
      </c>
      <c r="B25" s="78">
        <v>1</v>
      </c>
      <c r="C25" s="78">
        <v>1</v>
      </c>
      <c r="D25" s="78">
        <v>1</v>
      </c>
      <c r="E25" s="78">
        <v>1</v>
      </c>
      <c r="F25" s="78">
        <v>1</v>
      </c>
      <c r="G25" s="78">
        <v>1</v>
      </c>
      <c r="H25" s="78">
        <v>1</v>
      </c>
      <c r="I25" s="78">
        <v>1</v>
      </c>
      <c r="J25" s="78">
        <v>1</v>
      </c>
      <c r="K25" s="130">
        <v>1</v>
      </c>
      <c r="L25" s="181"/>
      <c r="M25" s="180"/>
      <c r="N25" s="181"/>
      <c r="O25" s="180"/>
      <c r="P25" s="19" t="s">
        <v>29</v>
      </c>
    </row>
    <row r="26" spans="1:16" x14ac:dyDescent="0.2">
      <c r="A26" s="17" t="s">
        <v>30</v>
      </c>
      <c r="B26" s="43"/>
      <c r="C26" s="43"/>
      <c r="D26" s="43"/>
      <c r="E26" s="43"/>
      <c r="F26" s="43"/>
      <c r="G26" s="43"/>
      <c r="H26" s="43"/>
      <c r="I26" s="43"/>
      <c r="J26" s="43"/>
      <c r="K26" s="129"/>
      <c r="L26" s="177"/>
      <c r="M26" s="184"/>
      <c r="N26" s="177"/>
      <c r="O26" s="184"/>
      <c r="P26" s="19" t="s">
        <v>30</v>
      </c>
    </row>
    <row r="27" spans="1:16" x14ac:dyDescent="0.2">
      <c r="A27" s="17" t="s">
        <v>31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6"/>
      <c r="M27" s="176"/>
      <c r="N27" s="176"/>
      <c r="O27" s="176"/>
      <c r="P27" s="19" t="s">
        <v>31</v>
      </c>
    </row>
    <row r="28" spans="1:16" x14ac:dyDescent="0.2">
      <c r="A28" s="17" t="s">
        <v>32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8"/>
      <c r="M28" s="178"/>
      <c r="N28" s="178"/>
      <c r="O28" s="178"/>
      <c r="P28" s="19" t="s">
        <v>32</v>
      </c>
    </row>
    <row r="29" spans="1:16" x14ac:dyDescent="0.2">
      <c r="A29" s="17" t="s">
        <v>33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80"/>
      <c r="N29" s="181"/>
      <c r="O29" s="180"/>
      <c r="P29" s="19" t="s">
        <v>33</v>
      </c>
    </row>
    <row r="30" spans="1:16" x14ac:dyDescent="0.2">
      <c r="A30" s="17" t="s">
        <v>34</v>
      </c>
      <c r="B30" s="182"/>
      <c r="C30" s="183"/>
      <c r="D30" s="182"/>
      <c r="E30" s="183"/>
      <c r="F30" s="182"/>
      <c r="G30" s="183"/>
      <c r="H30" s="182"/>
      <c r="I30" s="183"/>
      <c r="J30" s="182"/>
      <c r="K30" s="183"/>
      <c r="L30" s="182"/>
      <c r="M30" s="184"/>
      <c r="N30" s="177"/>
      <c r="O30" s="184"/>
      <c r="P30" s="19" t="s">
        <v>34</v>
      </c>
    </row>
    <row r="31" spans="1:16" x14ac:dyDescent="0.2">
      <c r="A31" s="17" t="s">
        <v>6</v>
      </c>
      <c r="B31" s="179"/>
      <c r="C31" s="185"/>
      <c r="D31" s="179"/>
      <c r="E31" s="185"/>
      <c r="F31" s="179"/>
      <c r="G31" s="185"/>
      <c r="H31" s="179"/>
      <c r="I31" s="185"/>
      <c r="J31" s="179"/>
      <c r="K31" s="185"/>
      <c r="L31" s="179"/>
      <c r="M31" s="180"/>
      <c r="N31" s="181"/>
      <c r="O31" s="180"/>
      <c r="P31" s="19" t="s">
        <v>6</v>
      </c>
    </row>
    <row r="32" spans="1:16" x14ac:dyDescent="0.2">
      <c r="A32" s="17" t="s">
        <v>7</v>
      </c>
      <c r="B32" s="177"/>
      <c r="C32" s="184"/>
      <c r="D32" s="177"/>
      <c r="E32" s="184"/>
      <c r="F32" s="177"/>
      <c r="G32" s="184"/>
      <c r="H32" s="177"/>
      <c r="I32" s="184"/>
      <c r="J32" s="177"/>
      <c r="K32" s="184"/>
      <c r="L32" s="177"/>
      <c r="M32" s="184"/>
      <c r="N32" s="177"/>
      <c r="O32" s="184"/>
    </row>
    <row r="33" spans="1:19" x14ac:dyDescent="0.2">
      <c r="B33">
        <f t="shared" ref="B33:K33" si="0">SUM(B21:B32)</f>
        <v>3</v>
      </c>
      <c r="C33">
        <f t="shared" si="0"/>
        <v>3</v>
      </c>
      <c r="D33">
        <f t="shared" si="0"/>
        <v>3</v>
      </c>
      <c r="E33">
        <f t="shared" si="0"/>
        <v>3</v>
      </c>
      <c r="F33">
        <f t="shared" si="0"/>
        <v>3</v>
      </c>
      <c r="G33">
        <f t="shared" si="0"/>
        <v>3</v>
      </c>
      <c r="H33">
        <f t="shared" si="0"/>
        <v>3</v>
      </c>
      <c r="I33">
        <f t="shared" si="0"/>
        <v>3</v>
      </c>
      <c r="J33">
        <f t="shared" si="0"/>
        <v>3</v>
      </c>
      <c r="K33">
        <f t="shared" si="0"/>
        <v>3</v>
      </c>
      <c r="L33">
        <f>SUM(L9:L32)</f>
        <v>3</v>
      </c>
      <c r="M33">
        <f>SUM(M9:M32)</f>
        <v>3</v>
      </c>
      <c r="N33">
        <f>SUM(N9:N32)</f>
        <v>3</v>
      </c>
      <c r="O33">
        <f>SUM(O9:O32)</f>
        <v>3</v>
      </c>
    </row>
    <row r="35" spans="1:19" x14ac:dyDescent="0.2">
      <c r="A35" s="57" t="s">
        <v>48</v>
      </c>
    </row>
    <row r="37" spans="1:19" ht="14.25" x14ac:dyDescent="0.2">
      <c r="A37" s="187" t="s">
        <v>51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</row>
    <row r="38" spans="1:19" ht="14.25" x14ac:dyDescent="0.2">
      <c r="A38" s="187" t="s">
        <v>50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</row>
    <row r="39" spans="1:19" ht="14.25" x14ac:dyDescent="0.2">
      <c r="A39" s="187" t="s">
        <v>49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</row>
    <row r="40" spans="1:19" ht="14.25" x14ac:dyDescent="0.2">
      <c r="A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</row>
    <row r="41" spans="1:19" ht="14.25" x14ac:dyDescent="0.2"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</row>
    <row r="42" spans="1:19" ht="14.25" x14ac:dyDescent="0.2"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</row>
    <row r="43" spans="1:19" ht="14.25" x14ac:dyDescent="0.2"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</row>
    <row r="44" spans="1:19" ht="14.25" x14ac:dyDescent="0.2"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</row>
  </sheetData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opLeftCell="A3" zoomScaleNormal="100" workbookViewId="0">
      <selection activeCell="D41" sqref="D41"/>
    </sheetView>
  </sheetViews>
  <sheetFormatPr defaultRowHeight="12.75" x14ac:dyDescent="0.2"/>
  <sheetData>
    <row r="1" spans="1:16" ht="21" thickBot="1" x14ac:dyDescent="0.35">
      <c r="A1" s="3"/>
      <c r="B1" s="93" t="s">
        <v>45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/>
      <c r="O1" s="2"/>
      <c r="P1" s="2"/>
    </row>
    <row r="2" spans="1:16" ht="13.5" thickTop="1" x14ac:dyDescent="0.2">
      <c r="A2" s="5"/>
      <c r="B2" s="6" t="s">
        <v>0</v>
      </c>
      <c r="C2" s="40" t="s">
        <v>0</v>
      </c>
      <c r="D2" s="33" t="s">
        <v>1</v>
      </c>
      <c r="E2" s="7" t="s">
        <v>1</v>
      </c>
      <c r="F2" s="33" t="s">
        <v>2</v>
      </c>
      <c r="G2" s="7" t="s">
        <v>2</v>
      </c>
      <c r="H2" s="33" t="s">
        <v>3</v>
      </c>
      <c r="I2" s="7" t="s">
        <v>3</v>
      </c>
      <c r="J2" s="33" t="s">
        <v>4</v>
      </c>
      <c r="K2" s="7" t="s">
        <v>4</v>
      </c>
      <c r="L2" s="52" t="s">
        <v>5</v>
      </c>
      <c r="M2" s="7" t="s">
        <v>5</v>
      </c>
      <c r="N2" s="49" t="s">
        <v>8</v>
      </c>
      <c r="O2" s="1" t="s">
        <v>8</v>
      </c>
      <c r="P2" s="8"/>
    </row>
    <row r="3" spans="1:16" x14ac:dyDescent="0.2">
      <c r="A3" s="9">
        <v>0.33333333333333331</v>
      </c>
      <c r="B3" s="10"/>
      <c r="C3" s="41"/>
      <c r="D3" s="34"/>
      <c r="E3" s="28"/>
      <c r="F3" s="34"/>
      <c r="G3" s="28"/>
      <c r="H3" s="34"/>
      <c r="I3" s="28"/>
      <c r="J3" s="34"/>
      <c r="K3" s="28"/>
      <c r="L3" s="53"/>
      <c r="M3" s="12"/>
      <c r="N3" s="50"/>
      <c r="O3" s="14"/>
      <c r="P3" s="15">
        <v>0.33333333333333331</v>
      </c>
    </row>
    <row r="4" spans="1:16" x14ac:dyDescent="0.2">
      <c r="A4" s="9">
        <v>0.35416666666666669</v>
      </c>
      <c r="B4" s="16" t="s">
        <v>35</v>
      </c>
      <c r="C4" s="32" t="s">
        <v>36</v>
      </c>
      <c r="D4" s="38" t="s">
        <v>35</v>
      </c>
      <c r="E4" s="32" t="s">
        <v>36</v>
      </c>
      <c r="F4" s="38" t="s">
        <v>35</v>
      </c>
      <c r="G4" s="32" t="s">
        <v>36</v>
      </c>
      <c r="H4" s="38" t="s">
        <v>35</v>
      </c>
      <c r="I4" s="32" t="s">
        <v>36</v>
      </c>
      <c r="J4" s="38" t="s">
        <v>35</v>
      </c>
      <c r="K4" s="32" t="s">
        <v>36</v>
      </c>
      <c r="L4" s="38" t="s">
        <v>10</v>
      </c>
      <c r="M4" s="32" t="s">
        <v>11</v>
      </c>
      <c r="N4" s="38" t="s">
        <v>10</v>
      </c>
      <c r="O4" s="16" t="s">
        <v>11</v>
      </c>
      <c r="P4" s="15">
        <v>0.35416666666666669</v>
      </c>
    </row>
    <row r="5" spans="1:16" x14ac:dyDescent="0.2">
      <c r="A5" s="9">
        <v>0.375</v>
      </c>
      <c r="B5" s="11"/>
      <c r="C5" s="41"/>
      <c r="D5" s="34"/>
      <c r="E5" s="28"/>
      <c r="F5" s="34"/>
      <c r="G5" s="28"/>
      <c r="H5" s="34"/>
      <c r="I5" s="28"/>
      <c r="J5" s="34"/>
      <c r="K5" s="28"/>
      <c r="L5" s="87"/>
      <c r="M5" s="87"/>
      <c r="N5" s="87"/>
      <c r="O5" s="87"/>
      <c r="P5" s="15">
        <v>0.375</v>
      </c>
    </row>
    <row r="6" spans="1:16" x14ac:dyDescent="0.2">
      <c r="A6" s="9">
        <v>0.39583333333333331</v>
      </c>
      <c r="B6" s="11"/>
      <c r="C6" s="41"/>
      <c r="D6" s="34"/>
      <c r="E6" s="28"/>
      <c r="F6" s="34"/>
      <c r="G6" s="28"/>
      <c r="H6" s="34"/>
      <c r="I6" s="28"/>
      <c r="J6" s="34"/>
      <c r="K6" s="28"/>
      <c r="L6" s="86"/>
      <c r="M6" s="86"/>
      <c r="N6" s="86"/>
      <c r="O6" s="86"/>
      <c r="P6" s="15">
        <v>0.39583333333333331</v>
      </c>
    </row>
    <row r="7" spans="1:16" x14ac:dyDescent="0.2">
      <c r="A7" s="17" t="s">
        <v>12</v>
      </c>
      <c r="B7" s="18"/>
      <c r="C7" s="29"/>
      <c r="D7" s="35"/>
      <c r="E7" s="29"/>
      <c r="F7" s="35"/>
      <c r="G7" s="29"/>
      <c r="H7" s="35"/>
      <c r="I7" s="29"/>
      <c r="J7" s="35"/>
      <c r="K7" s="29"/>
      <c r="L7" s="44">
        <v>1</v>
      </c>
      <c r="M7" s="44">
        <v>1</v>
      </c>
      <c r="N7" s="44">
        <v>1</v>
      </c>
      <c r="O7" s="44">
        <v>1</v>
      </c>
      <c r="P7" s="19" t="s">
        <v>12</v>
      </c>
    </row>
    <row r="8" spans="1:16" x14ac:dyDescent="0.2">
      <c r="A8" s="17" t="s">
        <v>13</v>
      </c>
      <c r="B8" s="20"/>
      <c r="C8" s="30"/>
      <c r="D8" s="36"/>
      <c r="E8" s="30"/>
      <c r="F8" s="36"/>
      <c r="G8" s="30"/>
      <c r="H8" s="36"/>
      <c r="I8" s="30"/>
      <c r="J8" s="36"/>
      <c r="K8" s="30"/>
      <c r="L8" s="43"/>
      <c r="M8" s="43"/>
      <c r="N8" s="43"/>
      <c r="O8" s="43"/>
      <c r="P8" s="19" t="s">
        <v>13</v>
      </c>
    </row>
    <row r="9" spans="1:16" x14ac:dyDescent="0.2">
      <c r="A9" s="17" t="s">
        <v>14</v>
      </c>
      <c r="B9" s="20"/>
      <c r="C9" s="30"/>
      <c r="D9" s="36"/>
      <c r="E9" s="30"/>
      <c r="F9" s="36"/>
      <c r="G9" s="30"/>
      <c r="H9" s="36"/>
      <c r="I9" s="30"/>
      <c r="J9" s="36"/>
      <c r="K9" s="30"/>
      <c r="L9" s="44">
        <v>1</v>
      </c>
      <c r="M9" s="44">
        <v>1</v>
      </c>
      <c r="N9" s="44">
        <v>1</v>
      </c>
      <c r="O9" s="44">
        <v>1</v>
      </c>
      <c r="P9" s="19" t="s">
        <v>14</v>
      </c>
    </row>
    <row r="10" spans="1:16" x14ac:dyDescent="0.2">
      <c r="A10" s="17" t="s">
        <v>15</v>
      </c>
      <c r="B10" s="21"/>
      <c r="C10" s="31"/>
      <c r="D10" s="37"/>
      <c r="E10" s="31"/>
      <c r="F10" s="37"/>
      <c r="G10" s="31"/>
      <c r="H10" s="37"/>
      <c r="I10" s="31"/>
      <c r="J10" s="37"/>
      <c r="K10" s="31"/>
      <c r="L10" s="43"/>
      <c r="M10" s="43"/>
      <c r="N10" s="43"/>
      <c r="O10" s="43"/>
      <c r="P10" s="19" t="s">
        <v>15</v>
      </c>
    </row>
    <row r="11" spans="1:16" x14ac:dyDescent="0.2">
      <c r="A11" s="17" t="s">
        <v>16</v>
      </c>
      <c r="B11" s="20"/>
      <c r="C11" s="30"/>
      <c r="D11" s="36"/>
      <c r="E11" s="30"/>
      <c r="F11" s="36"/>
      <c r="G11" s="30"/>
      <c r="H11" s="36"/>
      <c r="I11" s="30"/>
      <c r="J11" s="36"/>
      <c r="K11" s="30"/>
      <c r="L11" s="77">
        <v>1</v>
      </c>
      <c r="M11" s="77">
        <v>1</v>
      </c>
      <c r="N11" s="77">
        <v>1</v>
      </c>
      <c r="O11" s="77">
        <v>1</v>
      </c>
      <c r="P11" s="19" t="s">
        <v>16</v>
      </c>
    </row>
    <row r="12" spans="1:16" x14ac:dyDescent="0.2">
      <c r="A12" s="17" t="s">
        <v>17</v>
      </c>
      <c r="B12" s="20"/>
      <c r="C12" s="30"/>
      <c r="D12" s="36"/>
      <c r="E12" s="30"/>
      <c r="F12" s="36"/>
      <c r="G12" s="30"/>
      <c r="H12" s="36"/>
      <c r="I12" s="30"/>
      <c r="J12" s="36"/>
      <c r="K12" s="30"/>
      <c r="L12" s="43"/>
      <c r="M12" s="43"/>
      <c r="N12" s="43"/>
      <c r="O12" s="43"/>
      <c r="P12" s="19" t="s">
        <v>17</v>
      </c>
    </row>
    <row r="13" spans="1:16" x14ac:dyDescent="0.2">
      <c r="A13" s="17" t="s">
        <v>18</v>
      </c>
      <c r="B13" s="20"/>
      <c r="C13" s="30"/>
      <c r="D13" s="36"/>
      <c r="E13" s="30"/>
      <c r="F13" s="36"/>
      <c r="G13" s="30"/>
      <c r="H13" s="36"/>
      <c r="I13" s="30"/>
      <c r="J13" s="36"/>
      <c r="K13" s="30"/>
      <c r="L13" s="87"/>
      <c r="M13" s="87"/>
      <c r="N13" s="87"/>
      <c r="O13" s="87"/>
      <c r="P13" s="19" t="s">
        <v>18</v>
      </c>
    </row>
    <row r="14" spans="1:16" x14ac:dyDescent="0.2">
      <c r="A14" s="17" t="s">
        <v>19</v>
      </c>
      <c r="B14" s="20"/>
      <c r="C14" s="30"/>
      <c r="D14" s="36"/>
      <c r="E14" s="30"/>
      <c r="F14" s="36"/>
      <c r="G14" s="30"/>
      <c r="H14" s="36"/>
      <c r="I14" s="30"/>
      <c r="J14" s="35"/>
      <c r="K14" s="29"/>
      <c r="L14" s="86"/>
      <c r="M14" s="86"/>
      <c r="N14" s="86"/>
      <c r="O14" s="86"/>
      <c r="P14" s="19" t="s">
        <v>19</v>
      </c>
    </row>
    <row r="15" spans="1:16" x14ac:dyDescent="0.2">
      <c r="A15" s="17" t="s">
        <v>20</v>
      </c>
      <c r="B15" s="21"/>
      <c r="C15" s="31"/>
      <c r="D15" s="37"/>
      <c r="E15" s="31"/>
      <c r="F15" s="37"/>
      <c r="G15" s="31"/>
      <c r="H15" s="37"/>
      <c r="I15" s="31"/>
      <c r="J15" s="37"/>
      <c r="K15" s="31"/>
      <c r="L15" s="88"/>
      <c r="M15" s="88"/>
      <c r="N15" s="88"/>
      <c r="O15" s="88"/>
      <c r="P15" s="19" t="s">
        <v>20</v>
      </c>
    </row>
    <row r="16" spans="1:16" x14ac:dyDescent="0.2">
      <c r="A16" s="17" t="s">
        <v>21</v>
      </c>
      <c r="L16" s="86"/>
      <c r="M16" s="86"/>
      <c r="N16" s="86"/>
      <c r="O16" s="86"/>
      <c r="P16" s="19" t="s">
        <v>21</v>
      </c>
    </row>
    <row r="17" spans="1:16" x14ac:dyDescent="0.2">
      <c r="A17" s="17" t="s">
        <v>22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8"/>
      <c r="M17" s="88"/>
      <c r="N17" s="88"/>
      <c r="O17" s="88"/>
      <c r="P17" s="19" t="s">
        <v>22</v>
      </c>
    </row>
    <row r="18" spans="1:16" x14ac:dyDescent="0.2">
      <c r="A18" s="17" t="s">
        <v>23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19" t="s">
        <v>23</v>
      </c>
    </row>
    <row r="19" spans="1:16" x14ac:dyDescent="0.2">
      <c r="A19" s="17" t="s">
        <v>24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8"/>
      <c r="M19" s="88"/>
      <c r="N19" s="88"/>
      <c r="O19" s="88"/>
      <c r="P19" s="19" t="s">
        <v>24</v>
      </c>
    </row>
    <row r="20" spans="1:16" x14ac:dyDescent="0.2">
      <c r="A20" s="17" t="s">
        <v>25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19" t="s">
        <v>25</v>
      </c>
    </row>
    <row r="21" spans="1:16" x14ac:dyDescent="0.2">
      <c r="A21" s="17" t="s">
        <v>26</v>
      </c>
      <c r="B21" s="44">
        <v>1</v>
      </c>
      <c r="C21" s="44">
        <v>1</v>
      </c>
      <c r="D21" s="44">
        <v>1</v>
      </c>
      <c r="E21" s="44">
        <v>1</v>
      </c>
      <c r="F21" s="44">
        <v>1</v>
      </c>
      <c r="G21" s="44">
        <v>1</v>
      </c>
      <c r="H21" s="44">
        <v>1</v>
      </c>
      <c r="I21" s="44">
        <v>1</v>
      </c>
      <c r="J21" s="44">
        <v>1</v>
      </c>
      <c r="K21" s="44">
        <v>1</v>
      </c>
      <c r="L21" s="88"/>
      <c r="M21" s="88"/>
      <c r="N21" s="88"/>
      <c r="O21" s="88"/>
      <c r="P21" s="19" t="s">
        <v>26</v>
      </c>
    </row>
    <row r="22" spans="1:16" x14ac:dyDescent="0.2">
      <c r="A22" s="17" t="s">
        <v>27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86"/>
      <c r="M22" s="86"/>
      <c r="N22" s="86"/>
      <c r="O22" s="86"/>
      <c r="P22" s="19" t="s">
        <v>27</v>
      </c>
    </row>
    <row r="23" spans="1:16" x14ac:dyDescent="0.2">
      <c r="A23" s="17" t="s">
        <v>9</v>
      </c>
      <c r="B23" s="77">
        <v>1</v>
      </c>
      <c r="C23" s="77">
        <v>1</v>
      </c>
      <c r="D23" s="77">
        <v>1</v>
      </c>
      <c r="E23" s="77">
        <v>1</v>
      </c>
      <c r="F23" s="77">
        <v>1</v>
      </c>
      <c r="G23" s="77">
        <v>1</v>
      </c>
      <c r="H23" s="77">
        <v>1</v>
      </c>
      <c r="I23" s="77">
        <v>1</v>
      </c>
      <c r="J23" s="77">
        <v>1</v>
      </c>
      <c r="K23" s="77">
        <v>1</v>
      </c>
      <c r="L23" s="88"/>
      <c r="M23" s="88"/>
      <c r="N23" s="88"/>
      <c r="O23" s="88"/>
      <c r="P23" s="19" t="s">
        <v>9</v>
      </c>
    </row>
    <row r="24" spans="1:16" x14ac:dyDescent="0.2">
      <c r="A24" s="17" t="s">
        <v>28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86"/>
      <c r="M24" s="86"/>
      <c r="N24" s="86"/>
      <c r="O24" s="86"/>
      <c r="P24" s="19" t="s">
        <v>28</v>
      </c>
    </row>
    <row r="25" spans="1:16" x14ac:dyDescent="0.2">
      <c r="A25" s="17" t="s">
        <v>29</v>
      </c>
      <c r="B25" s="78">
        <v>1</v>
      </c>
      <c r="C25" s="78">
        <v>1</v>
      </c>
      <c r="D25" s="78">
        <v>1</v>
      </c>
      <c r="E25" s="78">
        <v>1</v>
      </c>
      <c r="F25" s="78">
        <v>1</v>
      </c>
      <c r="G25" s="78">
        <v>1</v>
      </c>
      <c r="H25" s="78">
        <v>1</v>
      </c>
      <c r="I25" s="78">
        <v>1</v>
      </c>
      <c r="J25" s="78">
        <v>1</v>
      </c>
      <c r="K25" s="78">
        <v>1</v>
      </c>
      <c r="L25" s="88"/>
      <c r="M25" s="88"/>
      <c r="N25" s="88"/>
      <c r="O25" s="88"/>
      <c r="P25" s="19" t="s">
        <v>29</v>
      </c>
    </row>
    <row r="26" spans="1:16" x14ac:dyDescent="0.2">
      <c r="A26" s="17" t="s">
        <v>30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86"/>
      <c r="M26" s="86"/>
      <c r="N26" s="86"/>
      <c r="O26" s="86"/>
      <c r="P26" s="19" t="s">
        <v>30</v>
      </c>
    </row>
    <row r="27" spans="1:16" x14ac:dyDescent="0.2">
      <c r="A27" s="17" t="s">
        <v>31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8"/>
      <c r="M27" s="88"/>
      <c r="N27" s="88"/>
      <c r="O27" s="88"/>
      <c r="P27" s="19" t="s">
        <v>31</v>
      </c>
    </row>
    <row r="28" spans="1:16" x14ac:dyDescent="0.2">
      <c r="A28" s="17" t="s">
        <v>32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19" t="s">
        <v>32</v>
      </c>
    </row>
    <row r="29" spans="1:16" x14ac:dyDescent="0.2">
      <c r="A29" s="17" t="s">
        <v>33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8"/>
      <c r="M29" s="88"/>
      <c r="N29" s="88"/>
      <c r="O29" s="88"/>
      <c r="P29" s="19" t="s">
        <v>33</v>
      </c>
    </row>
    <row r="30" spans="1:16" x14ac:dyDescent="0.2">
      <c r="A30" s="17" t="s">
        <v>34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19" t="s">
        <v>34</v>
      </c>
    </row>
    <row r="31" spans="1:16" x14ac:dyDescent="0.2">
      <c r="A31" s="17" t="s">
        <v>6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8"/>
      <c r="M31" s="88"/>
      <c r="N31" s="88"/>
      <c r="O31" s="88"/>
      <c r="P31" s="19" t="s">
        <v>6</v>
      </c>
    </row>
    <row r="32" spans="1:16" x14ac:dyDescent="0.2">
      <c r="A32" s="17" t="s">
        <v>7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4" spans="2:15" x14ac:dyDescent="0.2">
      <c r="B34">
        <v>3</v>
      </c>
      <c r="C34">
        <v>3</v>
      </c>
      <c r="D34">
        <v>3</v>
      </c>
      <c r="E34">
        <v>3</v>
      </c>
      <c r="F34">
        <v>3</v>
      </c>
      <c r="G34">
        <v>3</v>
      </c>
      <c r="H34">
        <v>3</v>
      </c>
      <c r="I34">
        <v>3</v>
      </c>
      <c r="J34">
        <v>3</v>
      </c>
      <c r="K34">
        <v>3</v>
      </c>
      <c r="L34">
        <v>3</v>
      </c>
      <c r="M34">
        <v>3</v>
      </c>
      <c r="N34">
        <v>3</v>
      </c>
      <c r="O34">
        <v>3</v>
      </c>
    </row>
    <row r="36" spans="2:15" x14ac:dyDescent="0.2">
      <c r="B36" s="57" t="s">
        <v>48</v>
      </c>
    </row>
  </sheetData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1057-0212-4B91-B202-CF63A2BAE8A0}">
  <dimension ref="A1:Q41"/>
  <sheetViews>
    <sheetView zoomScaleNormal="100" workbookViewId="0">
      <selection activeCell="G44" sqref="G44"/>
    </sheetView>
  </sheetViews>
  <sheetFormatPr defaultRowHeight="12.75" x14ac:dyDescent="0.2"/>
  <cols>
    <col min="1" max="1" width="4.85546875" bestFit="1" customWidth="1"/>
    <col min="2" max="15" width="10.140625" customWidth="1"/>
    <col min="16" max="16" width="4.85546875" bestFit="1" customWidth="1"/>
  </cols>
  <sheetData>
    <row r="1" spans="1:16" ht="18" x14ac:dyDescent="0.25">
      <c r="F1" s="207" t="s">
        <v>53</v>
      </c>
    </row>
    <row r="2" spans="1:16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3.5" thickTop="1" x14ac:dyDescent="0.2">
      <c r="A3" s="5"/>
      <c r="B3" s="6" t="s">
        <v>0</v>
      </c>
      <c r="C3" s="40" t="s">
        <v>0</v>
      </c>
      <c r="D3" s="33" t="s">
        <v>1</v>
      </c>
      <c r="E3" s="7" t="s">
        <v>1</v>
      </c>
      <c r="F3" s="33" t="s">
        <v>2</v>
      </c>
      <c r="G3" s="7" t="s">
        <v>2</v>
      </c>
      <c r="H3" s="33" t="s">
        <v>3</v>
      </c>
      <c r="I3" s="7" t="s">
        <v>3</v>
      </c>
      <c r="J3" s="33" t="s">
        <v>4</v>
      </c>
      <c r="K3" s="7" t="s">
        <v>4</v>
      </c>
      <c r="L3" s="52" t="s">
        <v>5</v>
      </c>
      <c r="M3" s="7" t="s">
        <v>5</v>
      </c>
      <c r="N3" s="49" t="s">
        <v>8</v>
      </c>
      <c r="O3" s="1" t="s">
        <v>8</v>
      </c>
      <c r="P3" s="8"/>
    </row>
    <row r="4" spans="1:16" x14ac:dyDescent="0.2">
      <c r="A4" s="9">
        <v>0.33333333333333331</v>
      </c>
      <c r="B4" s="71"/>
      <c r="C4" s="41"/>
      <c r="D4" s="34"/>
      <c r="E4" s="28"/>
      <c r="F4" s="142"/>
      <c r="G4" s="146"/>
      <c r="H4" s="34"/>
      <c r="I4" s="28"/>
      <c r="J4" s="34"/>
      <c r="K4" s="28"/>
      <c r="L4" s="53"/>
      <c r="M4" s="12"/>
      <c r="N4" s="50"/>
      <c r="O4" s="14"/>
      <c r="P4" s="15">
        <v>0.33333333333333331</v>
      </c>
    </row>
    <row r="5" spans="1:16" x14ac:dyDescent="0.2">
      <c r="A5" s="9">
        <v>0.35416666666666669</v>
      </c>
      <c r="B5" s="72"/>
      <c r="C5" s="41"/>
      <c r="D5" s="34"/>
      <c r="E5" s="28"/>
      <c r="F5" s="142"/>
      <c r="G5" s="41"/>
      <c r="H5" s="34"/>
      <c r="I5" s="28"/>
      <c r="J5" s="34"/>
      <c r="K5" s="28"/>
      <c r="L5" s="38" t="s">
        <v>10</v>
      </c>
      <c r="M5" s="32" t="s">
        <v>11</v>
      </c>
      <c r="N5" s="38" t="s">
        <v>10</v>
      </c>
      <c r="O5" s="124" t="s">
        <v>11</v>
      </c>
      <c r="P5" s="15">
        <v>0.35416666666666669</v>
      </c>
    </row>
    <row r="6" spans="1:16" x14ac:dyDescent="0.2">
      <c r="A6" s="9">
        <v>0.375</v>
      </c>
      <c r="B6" s="72"/>
      <c r="C6" s="41"/>
      <c r="D6" s="34"/>
      <c r="E6" s="28"/>
      <c r="F6" s="142"/>
      <c r="G6" s="41"/>
      <c r="H6" s="34"/>
      <c r="I6" s="28"/>
      <c r="J6" s="34"/>
      <c r="K6" s="28"/>
      <c r="L6" s="159">
        <v>1</v>
      </c>
      <c r="M6" s="155">
        <v>1</v>
      </c>
      <c r="N6" s="159">
        <v>1</v>
      </c>
      <c r="O6" s="149">
        <v>1</v>
      </c>
      <c r="P6" s="15">
        <v>0.375</v>
      </c>
    </row>
    <row r="7" spans="1:16" x14ac:dyDescent="0.2">
      <c r="A7" s="9">
        <v>0.39583333333333331</v>
      </c>
      <c r="B7" s="72"/>
      <c r="C7" s="41"/>
      <c r="D7" s="34"/>
      <c r="E7" s="28"/>
      <c r="F7" s="142"/>
      <c r="G7" s="41"/>
      <c r="H7" s="34"/>
      <c r="I7" s="28"/>
      <c r="J7" s="34"/>
      <c r="K7" s="28"/>
      <c r="L7" s="170"/>
      <c r="M7" s="156"/>
      <c r="N7" s="160"/>
      <c r="O7" s="150"/>
      <c r="P7" s="15">
        <v>0.39583333333333331</v>
      </c>
    </row>
    <row r="8" spans="1:16" x14ac:dyDescent="0.2">
      <c r="A8" s="17" t="s">
        <v>12</v>
      </c>
      <c r="B8" s="73"/>
      <c r="C8" s="29"/>
      <c r="D8" s="35"/>
      <c r="E8" s="29"/>
      <c r="F8" s="143"/>
      <c r="G8" s="29"/>
      <c r="H8" s="35"/>
      <c r="I8" s="29"/>
      <c r="J8" s="35"/>
      <c r="K8" s="29"/>
      <c r="L8" s="161">
        <v>1</v>
      </c>
      <c r="M8" s="157">
        <v>1</v>
      </c>
      <c r="N8" s="161">
        <v>1</v>
      </c>
      <c r="O8" s="151">
        <v>1</v>
      </c>
      <c r="P8" s="19" t="s">
        <v>12</v>
      </c>
    </row>
    <row r="9" spans="1:16" x14ac:dyDescent="0.2">
      <c r="A9" s="17" t="s">
        <v>13</v>
      </c>
      <c r="B9" s="74"/>
      <c r="C9" s="30"/>
      <c r="D9" s="36"/>
      <c r="E9" s="30"/>
      <c r="F9" s="144"/>
      <c r="G9" s="30"/>
      <c r="H9" s="36"/>
      <c r="I9" s="30"/>
      <c r="J9" s="36"/>
      <c r="K9" s="30"/>
      <c r="L9" s="170"/>
      <c r="M9" s="156"/>
      <c r="N9" s="160"/>
      <c r="O9" s="150"/>
      <c r="P9" s="19" t="s">
        <v>13</v>
      </c>
    </row>
    <row r="10" spans="1:16" x14ac:dyDescent="0.2">
      <c r="A10" s="17" t="s">
        <v>14</v>
      </c>
      <c r="B10" s="74"/>
      <c r="C10" s="30"/>
      <c r="D10" s="36"/>
      <c r="E10" s="30"/>
      <c r="F10" s="144"/>
      <c r="G10" s="30"/>
      <c r="H10" s="36"/>
      <c r="I10" s="30"/>
      <c r="J10" s="36"/>
      <c r="K10" s="30"/>
      <c r="L10" s="161">
        <v>1</v>
      </c>
      <c r="M10" s="158">
        <v>1</v>
      </c>
      <c r="N10" s="162">
        <v>1</v>
      </c>
      <c r="O10" s="152">
        <v>1</v>
      </c>
      <c r="P10" s="19" t="s">
        <v>14</v>
      </c>
    </row>
    <row r="11" spans="1:16" x14ac:dyDescent="0.2">
      <c r="A11" s="17" t="s">
        <v>15</v>
      </c>
      <c r="B11" s="75"/>
      <c r="C11" s="31"/>
      <c r="D11" s="37"/>
      <c r="E11" s="31"/>
      <c r="F11" s="145"/>
      <c r="G11" s="31"/>
      <c r="H11" s="37"/>
      <c r="I11" s="31"/>
      <c r="J11" s="37"/>
      <c r="K11" s="31"/>
      <c r="L11" s="170"/>
      <c r="M11" s="156"/>
      <c r="N11" s="160"/>
      <c r="O11" s="150"/>
      <c r="P11" s="19" t="s">
        <v>15</v>
      </c>
    </row>
    <row r="12" spans="1:16" x14ac:dyDescent="0.2">
      <c r="A12" s="17" t="s">
        <v>16</v>
      </c>
      <c r="B12" s="74"/>
      <c r="C12" s="30"/>
      <c r="D12" s="36"/>
      <c r="E12" s="30"/>
      <c r="F12" s="144"/>
      <c r="G12" s="30"/>
      <c r="H12" s="36"/>
      <c r="I12" s="30"/>
      <c r="J12" s="36"/>
      <c r="K12" s="30"/>
      <c r="L12" s="159">
        <v>1</v>
      </c>
      <c r="M12" s="155">
        <v>1</v>
      </c>
      <c r="N12" s="159">
        <v>1</v>
      </c>
      <c r="O12" s="149">
        <v>1</v>
      </c>
      <c r="P12" s="19" t="s">
        <v>16</v>
      </c>
    </row>
    <row r="13" spans="1:16" x14ac:dyDescent="0.2">
      <c r="A13" s="17" t="s">
        <v>17</v>
      </c>
      <c r="B13" s="74"/>
      <c r="C13" s="30"/>
      <c r="D13" s="36"/>
      <c r="E13" s="30"/>
      <c r="F13" s="144"/>
      <c r="G13" s="30"/>
      <c r="H13" s="36"/>
      <c r="I13" s="30"/>
      <c r="J13" s="36"/>
      <c r="K13" s="30"/>
      <c r="L13" s="170"/>
      <c r="M13" s="156"/>
      <c r="N13" s="160"/>
      <c r="O13" s="150"/>
      <c r="P13" s="19" t="s">
        <v>17</v>
      </c>
    </row>
    <row r="14" spans="1:16" x14ac:dyDescent="0.2">
      <c r="A14" s="17" t="s">
        <v>18</v>
      </c>
      <c r="B14" s="74"/>
      <c r="C14" s="30"/>
      <c r="D14" s="36"/>
      <c r="E14" s="30"/>
      <c r="F14" s="144"/>
      <c r="G14" s="30"/>
      <c r="H14" s="36"/>
      <c r="I14" s="30"/>
      <c r="J14" s="36"/>
      <c r="K14" s="30"/>
      <c r="L14" s="161">
        <v>1</v>
      </c>
      <c r="M14" s="157">
        <v>1</v>
      </c>
      <c r="N14" s="161">
        <v>1</v>
      </c>
      <c r="O14" s="151">
        <v>1</v>
      </c>
      <c r="P14" s="19" t="s">
        <v>18</v>
      </c>
    </row>
    <row r="15" spans="1:16" x14ac:dyDescent="0.2">
      <c r="A15" s="17" t="s">
        <v>19</v>
      </c>
      <c r="B15" s="74"/>
      <c r="C15" s="30"/>
      <c r="D15" s="36"/>
      <c r="E15" s="30"/>
      <c r="F15" s="144"/>
      <c r="G15" s="30"/>
      <c r="H15" s="144"/>
      <c r="I15" s="30"/>
      <c r="J15" s="35"/>
      <c r="K15" s="29"/>
      <c r="L15" s="170"/>
      <c r="M15" s="156"/>
      <c r="N15" s="160"/>
      <c r="O15" s="150"/>
      <c r="P15" s="19" t="s">
        <v>19</v>
      </c>
    </row>
    <row r="16" spans="1:16" x14ac:dyDescent="0.2">
      <c r="A16" s="17" t="s">
        <v>20</v>
      </c>
      <c r="B16" s="75"/>
      <c r="C16" s="31"/>
      <c r="D16" s="37"/>
      <c r="E16" s="31"/>
      <c r="F16" s="145"/>
      <c r="G16" s="31"/>
      <c r="H16" s="145"/>
      <c r="I16" s="31"/>
      <c r="J16" s="37"/>
      <c r="K16" s="31"/>
      <c r="L16" s="161">
        <v>1</v>
      </c>
      <c r="M16" s="158">
        <v>1</v>
      </c>
      <c r="N16" s="162">
        <v>1</v>
      </c>
      <c r="O16" s="152">
        <v>1</v>
      </c>
      <c r="P16" s="19" t="s">
        <v>20</v>
      </c>
    </row>
    <row r="17" spans="1:16" x14ac:dyDescent="0.2">
      <c r="A17" s="17" t="s">
        <v>21</v>
      </c>
      <c r="B17" s="127" t="s">
        <v>35</v>
      </c>
      <c r="C17" s="32" t="s">
        <v>36</v>
      </c>
      <c r="D17" s="38" t="s">
        <v>35</v>
      </c>
      <c r="E17" s="32" t="s">
        <v>36</v>
      </c>
      <c r="F17" s="38" t="s">
        <v>35</v>
      </c>
      <c r="G17" s="32" t="s">
        <v>36</v>
      </c>
      <c r="H17" s="38" t="s">
        <v>35</v>
      </c>
      <c r="I17" s="32" t="s">
        <v>36</v>
      </c>
      <c r="J17" s="38" t="s">
        <v>35</v>
      </c>
      <c r="K17" s="32" t="s">
        <v>36</v>
      </c>
      <c r="L17" s="170"/>
      <c r="M17" s="156"/>
      <c r="N17" s="160"/>
      <c r="O17" s="150"/>
      <c r="P17" s="19" t="s">
        <v>21</v>
      </c>
    </row>
    <row r="18" spans="1:16" x14ac:dyDescent="0.2">
      <c r="A18" s="17" t="s">
        <v>22</v>
      </c>
      <c r="B18" s="128">
        <v>1</v>
      </c>
      <c r="C18" s="155">
        <v>1</v>
      </c>
      <c r="D18" s="159">
        <v>1</v>
      </c>
      <c r="E18" s="134">
        <v>1</v>
      </c>
      <c r="F18" s="159">
        <v>1</v>
      </c>
      <c r="G18" s="134">
        <v>1</v>
      </c>
      <c r="H18" s="159">
        <v>1</v>
      </c>
      <c r="I18" s="134">
        <v>1</v>
      </c>
      <c r="J18" s="159">
        <v>1</v>
      </c>
      <c r="K18" s="155">
        <v>1</v>
      </c>
      <c r="L18" s="161">
        <v>1</v>
      </c>
      <c r="M18" s="158">
        <v>1</v>
      </c>
      <c r="N18" s="162">
        <v>1</v>
      </c>
      <c r="O18" s="152">
        <v>1</v>
      </c>
      <c r="P18" s="19" t="s">
        <v>22</v>
      </c>
    </row>
    <row r="19" spans="1:16" x14ac:dyDescent="0.2">
      <c r="A19" s="17" t="s">
        <v>23</v>
      </c>
      <c r="B19" s="129"/>
      <c r="C19" s="156"/>
      <c r="D19" s="160"/>
      <c r="E19" s="135"/>
      <c r="F19" s="160"/>
      <c r="G19" s="135"/>
      <c r="H19" s="160"/>
      <c r="I19" s="135"/>
      <c r="J19" s="160"/>
      <c r="K19" s="156"/>
      <c r="L19" s="170"/>
      <c r="M19" s="156"/>
      <c r="N19" s="160"/>
      <c r="O19" s="150"/>
      <c r="P19" s="19" t="s">
        <v>23</v>
      </c>
    </row>
    <row r="20" spans="1:16" x14ac:dyDescent="0.2">
      <c r="A20" s="17" t="s">
        <v>24</v>
      </c>
      <c r="B20" s="130">
        <v>1</v>
      </c>
      <c r="C20" s="157">
        <v>1</v>
      </c>
      <c r="D20" s="161">
        <v>1</v>
      </c>
      <c r="E20" s="136">
        <v>1</v>
      </c>
      <c r="F20" s="161">
        <v>1</v>
      </c>
      <c r="G20" s="136">
        <v>1</v>
      </c>
      <c r="H20" s="161">
        <v>1</v>
      </c>
      <c r="I20" s="136">
        <v>1</v>
      </c>
      <c r="J20" s="161">
        <v>1</v>
      </c>
      <c r="K20" s="157">
        <v>1</v>
      </c>
      <c r="L20" s="161">
        <v>1</v>
      </c>
      <c r="M20" s="158">
        <v>1</v>
      </c>
      <c r="N20" s="162">
        <v>1</v>
      </c>
      <c r="O20" s="152">
        <v>1</v>
      </c>
      <c r="P20" s="19" t="s">
        <v>24</v>
      </c>
    </row>
    <row r="21" spans="1:16" x14ac:dyDescent="0.2">
      <c r="A21" s="17" t="s">
        <v>25</v>
      </c>
      <c r="B21" s="129"/>
      <c r="C21" s="156"/>
      <c r="D21" s="160"/>
      <c r="E21" s="135"/>
      <c r="F21" s="160"/>
      <c r="G21" s="135"/>
      <c r="H21" s="160"/>
      <c r="I21" s="135"/>
      <c r="J21" s="160"/>
      <c r="K21" s="156"/>
      <c r="L21" s="170"/>
      <c r="M21" s="156"/>
      <c r="N21" s="160"/>
      <c r="O21" s="150"/>
      <c r="P21" s="19" t="s">
        <v>25</v>
      </c>
    </row>
    <row r="22" spans="1:16" x14ac:dyDescent="0.2">
      <c r="A22" s="17" t="s">
        <v>26</v>
      </c>
      <c r="B22" s="131">
        <v>1</v>
      </c>
      <c r="C22" s="158">
        <v>1</v>
      </c>
      <c r="D22" s="162">
        <v>1</v>
      </c>
      <c r="E22" s="137">
        <v>1</v>
      </c>
      <c r="F22" s="162">
        <v>1</v>
      </c>
      <c r="G22" s="137">
        <v>1</v>
      </c>
      <c r="H22" s="162">
        <v>1</v>
      </c>
      <c r="I22" s="137">
        <v>1</v>
      </c>
      <c r="J22" s="162">
        <v>1</v>
      </c>
      <c r="K22" s="158">
        <v>1</v>
      </c>
      <c r="L22" s="161">
        <v>1</v>
      </c>
      <c r="M22" s="158">
        <v>1</v>
      </c>
      <c r="N22" s="159">
        <v>1</v>
      </c>
      <c r="O22" s="149">
        <v>1</v>
      </c>
      <c r="P22" s="19" t="s">
        <v>26</v>
      </c>
    </row>
    <row r="23" spans="1:16" x14ac:dyDescent="0.2">
      <c r="A23" s="17" t="s">
        <v>27</v>
      </c>
      <c r="B23" s="129"/>
      <c r="C23" s="156"/>
      <c r="D23" s="160"/>
      <c r="E23" s="135"/>
      <c r="F23" s="160"/>
      <c r="G23" s="135"/>
      <c r="H23" s="160"/>
      <c r="I23" s="135"/>
      <c r="J23" s="160"/>
      <c r="K23" s="156"/>
      <c r="L23" s="170"/>
      <c r="M23" s="156"/>
      <c r="N23" s="160"/>
      <c r="O23" s="150"/>
      <c r="P23" s="19" t="s">
        <v>27</v>
      </c>
    </row>
    <row r="24" spans="1:16" x14ac:dyDescent="0.2">
      <c r="A24" s="17" t="s">
        <v>9</v>
      </c>
      <c r="B24" s="128">
        <v>1</v>
      </c>
      <c r="C24" s="155">
        <v>1</v>
      </c>
      <c r="D24" s="159">
        <v>1</v>
      </c>
      <c r="E24" s="134">
        <v>1</v>
      </c>
      <c r="F24" s="159">
        <v>1</v>
      </c>
      <c r="G24" s="134">
        <v>1</v>
      </c>
      <c r="H24" s="159">
        <v>1</v>
      </c>
      <c r="I24" s="134">
        <v>1</v>
      </c>
      <c r="J24" s="159">
        <v>1</v>
      </c>
      <c r="K24" s="155">
        <v>1</v>
      </c>
      <c r="L24" s="163">
        <v>1</v>
      </c>
      <c r="M24" s="98">
        <v>1</v>
      </c>
      <c r="N24" s="108">
        <v>1</v>
      </c>
      <c r="O24" s="153">
        <v>1</v>
      </c>
      <c r="P24" s="19" t="s">
        <v>9</v>
      </c>
    </row>
    <row r="25" spans="1:16" x14ac:dyDescent="0.2">
      <c r="A25" s="17" t="s">
        <v>28</v>
      </c>
      <c r="B25" s="129"/>
      <c r="C25" s="156"/>
      <c r="D25" s="160"/>
      <c r="E25" s="135"/>
      <c r="F25" s="160"/>
      <c r="G25" s="135"/>
      <c r="H25" s="160"/>
      <c r="I25" s="135"/>
      <c r="J25" s="160"/>
      <c r="K25" s="156"/>
      <c r="L25" s="164"/>
      <c r="M25" s="101"/>
      <c r="N25" s="104"/>
      <c r="O25" s="125"/>
      <c r="P25" s="19" t="s">
        <v>28</v>
      </c>
    </row>
    <row r="26" spans="1:16" x14ac:dyDescent="0.2">
      <c r="A26" s="17" t="s">
        <v>29</v>
      </c>
      <c r="B26" s="130">
        <v>1</v>
      </c>
      <c r="C26" s="157">
        <v>1</v>
      </c>
      <c r="D26" s="161">
        <v>1</v>
      </c>
      <c r="E26" s="134">
        <v>1</v>
      </c>
      <c r="F26" s="161">
        <v>1</v>
      </c>
      <c r="G26" s="136">
        <v>1</v>
      </c>
      <c r="H26" s="161">
        <v>1</v>
      </c>
      <c r="I26" s="136">
        <v>1</v>
      </c>
      <c r="J26" s="161">
        <v>1</v>
      </c>
      <c r="K26" s="157">
        <v>1</v>
      </c>
      <c r="L26" s="165">
        <v>0.5</v>
      </c>
      <c r="M26" s="141">
        <v>0.5</v>
      </c>
      <c r="N26" s="110">
        <v>0.5</v>
      </c>
      <c r="O26" s="154">
        <v>0.5</v>
      </c>
      <c r="P26" s="19" t="s">
        <v>29</v>
      </c>
    </row>
    <row r="27" spans="1:16" x14ac:dyDescent="0.2">
      <c r="A27" s="17" t="s">
        <v>30</v>
      </c>
      <c r="B27" s="129"/>
      <c r="C27" s="156"/>
      <c r="D27" s="160"/>
      <c r="E27" s="135"/>
      <c r="F27" s="160"/>
      <c r="G27" s="135"/>
      <c r="H27" s="160"/>
      <c r="I27" s="135"/>
      <c r="J27" s="160"/>
      <c r="K27" s="156"/>
      <c r="L27" s="39"/>
      <c r="M27" s="22"/>
      <c r="N27" s="39"/>
      <c r="O27" s="48"/>
      <c r="P27" s="19" t="s">
        <v>30</v>
      </c>
    </row>
    <row r="28" spans="1:16" x14ac:dyDescent="0.2">
      <c r="A28" s="17" t="s">
        <v>31</v>
      </c>
      <c r="B28" s="131">
        <v>1</v>
      </c>
      <c r="C28" s="158">
        <v>1</v>
      </c>
      <c r="D28" s="162">
        <v>1</v>
      </c>
      <c r="E28" s="134">
        <v>1</v>
      </c>
      <c r="F28" s="162">
        <v>1</v>
      </c>
      <c r="G28" s="137">
        <v>1</v>
      </c>
      <c r="H28" s="162">
        <v>1</v>
      </c>
      <c r="I28" s="137">
        <v>1</v>
      </c>
      <c r="J28" s="162">
        <v>1</v>
      </c>
      <c r="K28" s="158">
        <v>1</v>
      </c>
      <c r="L28" s="42"/>
      <c r="M28" s="24"/>
      <c r="N28" s="42"/>
      <c r="O28" s="45"/>
      <c r="P28" s="19" t="s">
        <v>31</v>
      </c>
    </row>
    <row r="29" spans="1:16" x14ac:dyDescent="0.2">
      <c r="A29" s="17" t="s">
        <v>32</v>
      </c>
      <c r="B29" s="129"/>
      <c r="C29" s="156"/>
      <c r="D29" s="160"/>
      <c r="E29" s="135"/>
      <c r="F29" s="160"/>
      <c r="G29" s="135"/>
      <c r="H29" s="160"/>
      <c r="I29" s="135"/>
      <c r="J29" s="160"/>
      <c r="K29" s="156"/>
      <c r="L29" s="51"/>
      <c r="M29" s="25"/>
      <c r="N29" s="51"/>
      <c r="O29" s="46"/>
      <c r="P29" s="19" t="s">
        <v>32</v>
      </c>
    </row>
    <row r="30" spans="1:16" x14ac:dyDescent="0.2">
      <c r="A30" s="17" t="s">
        <v>33</v>
      </c>
      <c r="B30" s="97">
        <v>1</v>
      </c>
      <c r="C30" s="98">
        <v>1</v>
      </c>
      <c r="D30" s="108">
        <v>1</v>
      </c>
      <c r="E30" s="139">
        <v>1</v>
      </c>
      <c r="F30" s="108">
        <v>1</v>
      </c>
      <c r="G30" s="98">
        <v>1</v>
      </c>
      <c r="H30" s="108">
        <v>1</v>
      </c>
      <c r="I30" s="139">
        <v>1</v>
      </c>
      <c r="J30" s="108">
        <v>1</v>
      </c>
      <c r="K30" s="139">
        <v>1</v>
      </c>
      <c r="L30" s="42"/>
      <c r="M30" s="26"/>
      <c r="N30" s="42"/>
      <c r="O30" s="47"/>
      <c r="P30" s="19" t="s">
        <v>33</v>
      </c>
    </row>
    <row r="31" spans="1:16" x14ac:dyDescent="0.2">
      <c r="A31" s="17" t="s">
        <v>34</v>
      </c>
      <c r="B31" s="100"/>
      <c r="C31" s="101"/>
      <c r="D31" s="104"/>
      <c r="E31" s="140"/>
      <c r="F31" s="104"/>
      <c r="G31" s="103"/>
      <c r="H31" s="104"/>
      <c r="I31" s="101"/>
      <c r="J31" s="104"/>
      <c r="K31" s="101"/>
      <c r="L31" s="39"/>
      <c r="M31" s="22"/>
      <c r="N31" s="39"/>
      <c r="O31" s="48"/>
      <c r="P31" s="19" t="s">
        <v>34</v>
      </c>
    </row>
    <row r="32" spans="1:16" x14ac:dyDescent="0.2">
      <c r="A32" s="17" t="s">
        <v>6</v>
      </c>
      <c r="B32" s="132">
        <v>0.5</v>
      </c>
      <c r="C32" s="106">
        <v>0.5</v>
      </c>
      <c r="D32" s="110">
        <v>0.5</v>
      </c>
      <c r="E32" s="141">
        <v>0.5</v>
      </c>
      <c r="F32" s="110">
        <v>0.5</v>
      </c>
      <c r="G32" s="106">
        <v>0.5</v>
      </c>
      <c r="H32" s="110">
        <v>0.5</v>
      </c>
      <c r="I32" s="141">
        <v>0.5</v>
      </c>
      <c r="J32" s="110">
        <v>0.5</v>
      </c>
      <c r="K32" s="141">
        <v>0.5</v>
      </c>
      <c r="L32" s="42"/>
      <c r="M32" s="26"/>
      <c r="N32" s="42"/>
      <c r="O32" s="47"/>
      <c r="P32" s="19" t="s">
        <v>6</v>
      </c>
    </row>
    <row r="33" spans="1:17" ht="13.5" thickBot="1" x14ac:dyDescent="0.25">
      <c r="A33" s="17" t="s">
        <v>7</v>
      </c>
      <c r="B33" s="133"/>
      <c r="C33" s="67"/>
      <c r="D33" s="68"/>
      <c r="E33" s="126"/>
      <c r="F33" s="68"/>
      <c r="G33" s="67"/>
      <c r="H33" s="68"/>
      <c r="I33" s="67"/>
      <c r="J33" s="68"/>
      <c r="K33" s="67"/>
      <c r="L33" s="68"/>
      <c r="M33" s="67"/>
      <c r="N33" s="68"/>
      <c r="O33" s="69"/>
    </row>
    <row r="34" spans="1:17" ht="13.5" thickTop="1" x14ac:dyDescent="0.2"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1:17" x14ac:dyDescent="0.2">
      <c r="E35" s="58"/>
      <c r="F35" s="58"/>
      <c r="G35" s="206"/>
      <c r="H35" s="117"/>
      <c r="I35" s="111"/>
      <c r="J35" s="112"/>
      <c r="K35" s="58"/>
      <c r="L35" s="113"/>
      <c r="M35" s="113"/>
      <c r="N35" s="114"/>
      <c r="O35" s="58"/>
      <c r="Q35" s="89"/>
    </row>
    <row r="36" spans="1:17" x14ac:dyDescent="0.2">
      <c r="B36" s="58" t="s">
        <v>37</v>
      </c>
      <c r="C36" s="59" t="s">
        <v>47</v>
      </c>
      <c r="D36" s="59"/>
      <c r="E36" s="58"/>
      <c r="F36" s="58"/>
      <c r="G36" s="59"/>
      <c r="H36" s="59"/>
      <c r="I36" s="111"/>
      <c r="J36" s="112"/>
      <c r="K36" s="58"/>
      <c r="L36" s="113"/>
      <c r="M36" s="113"/>
      <c r="N36" s="114"/>
      <c r="O36" s="58"/>
    </row>
    <row r="37" spans="1:17" x14ac:dyDescent="0.2">
      <c r="B37" s="94"/>
      <c r="C37" s="95" t="s">
        <v>40</v>
      </c>
      <c r="D37" s="96" t="s">
        <v>41</v>
      </c>
      <c r="E37" s="58"/>
      <c r="F37" s="58"/>
      <c r="G37" s="59"/>
      <c r="H37" s="171"/>
      <c r="I37" s="115"/>
      <c r="J37" s="58"/>
      <c r="K37" s="58"/>
      <c r="L37" s="58"/>
      <c r="M37" s="58"/>
      <c r="N37" s="58"/>
      <c r="O37" s="58"/>
    </row>
    <row r="38" spans="1:17" x14ac:dyDescent="0.2">
      <c r="B38" s="94" t="s">
        <v>38</v>
      </c>
      <c r="C38" s="118">
        <v>92</v>
      </c>
      <c r="D38" s="118">
        <f>C38/C$41*100</f>
        <v>81.415929203539832</v>
      </c>
      <c r="E38" s="58"/>
      <c r="F38" s="58"/>
      <c r="G38" s="119"/>
      <c r="H38" s="172"/>
      <c r="K38" s="89"/>
      <c r="L38" s="89"/>
      <c r="M38" s="58"/>
      <c r="N38" s="58"/>
      <c r="O38" s="58"/>
    </row>
    <row r="39" spans="1:17" x14ac:dyDescent="0.2">
      <c r="B39" s="94" t="s">
        <v>44</v>
      </c>
      <c r="C39" s="118">
        <v>21</v>
      </c>
      <c r="D39" s="118">
        <f>C39/C$41*100</f>
        <v>18.584070796460178</v>
      </c>
      <c r="F39" s="58"/>
      <c r="G39" s="119"/>
      <c r="H39" s="172"/>
      <c r="I39" s="116"/>
      <c r="J39" s="116"/>
    </row>
    <row r="40" spans="1:17" x14ac:dyDescent="0.2">
      <c r="B40" s="58"/>
      <c r="C40" s="119"/>
      <c r="D40" s="119"/>
      <c r="F40" s="58"/>
      <c r="G40" s="119"/>
      <c r="H40" s="119"/>
      <c r="J40" s="91"/>
    </row>
    <row r="41" spans="1:17" x14ac:dyDescent="0.2">
      <c r="B41" s="58" t="s">
        <v>42</v>
      </c>
      <c r="C41" s="119">
        <f>SUM(C38:C40)</f>
        <v>113</v>
      </c>
      <c r="D41" s="119"/>
      <c r="F41" s="58"/>
      <c r="G41" s="119"/>
      <c r="H41" s="119"/>
    </row>
  </sheetData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zoomScaleNormal="100" workbookViewId="0">
      <selection activeCell="Q23" sqref="Q23"/>
    </sheetView>
  </sheetViews>
  <sheetFormatPr defaultRowHeight="12.75" x14ac:dyDescent="0.2"/>
  <cols>
    <col min="1" max="1" width="4.85546875" bestFit="1" customWidth="1"/>
    <col min="2" max="15" width="10.140625" customWidth="1"/>
    <col min="16" max="16" width="4.85546875" bestFit="1" customWidth="1"/>
  </cols>
  <sheetData>
    <row r="1" spans="1:16" ht="18" x14ac:dyDescent="0.25">
      <c r="F1" s="207" t="s">
        <v>52</v>
      </c>
      <c r="G1" s="207"/>
    </row>
    <row r="2" spans="1:16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3.5" thickTop="1" x14ac:dyDescent="0.2">
      <c r="A3" s="5"/>
      <c r="B3" s="6" t="s">
        <v>0</v>
      </c>
      <c r="C3" s="40" t="s">
        <v>0</v>
      </c>
      <c r="D3" s="33" t="s">
        <v>1</v>
      </c>
      <c r="E3" s="7" t="s">
        <v>1</v>
      </c>
      <c r="F3" s="33" t="s">
        <v>2</v>
      </c>
      <c r="G3" s="7" t="s">
        <v>2</v>
      </c>
      <c r="H3" s="33" t="s">
        <v>3</v>
      </c>
      <c r="I3" s="7" t="s">
        <v>3</v>
      </c>
      <c r="J3" s="33" t="s">
        <v>4</v>
      </c>
      <c r="K3" s="7" t="s">
        <v>4</v>
      </c>
      <c r="L3" s="52" t="s">
        <v>5</v>
      </c>
      <c r="M3" s="7" t="s">
        <v>5</v>
      </c>
      <c r="N3" s="49" t="s">
        <v>8</v>
      </c>
      <c r="O3" s="1" t="s">
        <v>8</v>
      </c>
      <c r="P3" s="8"/>
    </row>
    <row r="4" spans="1:16" x14ac:dyDescent="0.2">
      <c r="A4" s="9">
        <v>0.33333333333333331</v>
      </c>
      <c r="B4" s="71"/>
      <c r="C4" s="41"/>
      <c r="D4" s="34"/>
      <c r="E4" s="28"/>
      <c r="F4" s="142"/>
      <c r="G4" s="146"/>
      <c r="H4" s="34"/>
      <c r="I4" s="28"/>
      <c r="J4" s="34"/>
      <c r="K4" s="28"/>
      <c r="L4" s="53"/>
      <c r="M4" s="12"/>
      <c r="N4" s="50"/>
      <c r="O4" s="14"/>
      <c r="P4" s="15">
        <v>0.33333333333333331</v>
      </c>
    </row>
    <row r="5" spans="1:16" x14ac:dyDescent="0.2">
      <c r="A5" s="9">
        <v>0.35416666666666669</v>
      </c>
      <c r="B5" s="72"/>
      <c r="C5" s="41"/>
      <c r="D5" s="34"/>
      <c r="E5" s="28"/>
      <c r="F5" s="142"/>
      <c r="G5" s="41"/>
      <c r="H5" s="34"/>
      <c r="I5" s="28"/>
      <c r="J5" s="34"/>
      <c r="K5" s="28"/>
      <c r="L5" s="38" t="s">
        <v>10</v>
      </c>
      <c r="M5" s="32" t="s">
        <v>11</v>
      </c>
      <c r="N5" s="38" t="s">
        <v>10</v>
      </c>
      <c r="O5" s="124" t="s">
        <v>11</v>
      </c>
      <c r="P5" s="15">
        <v>0.35416666666666669</v>
      </c>
    </row>
    <row r="6" spans="1:16" x14ac:dyDescent="0.2">
      <c r="A6" s="9">
        <v>0.375</v>
      </c>
      <c r="B6" s="72"/>
      <c r="C6" s="41"/>
      <c r="D6" s="34"/>
      <c r="E6" s="28"/>
      <c r="F6" s="142"/>
      <c r="G6" s="41"/>
      <c r="H6" s="34"/>
      <c r="I6" s="28"/>
      <c r="J6" s="34"/>
      <c r="K6" s="28"/>
      <c r="L6" s="159">
        <v>1</v>
      </c>
      <c r="M6" s="155">
        <v>1</v>
      </c>
      <c r="N6" s="159">
        <v>1</v>
      </c>
      <c r="O6" s="149">
        <v>1</v>
      </c>
      <c r="P6" s="15">
        <v>0.375</v>
      </c>
    </row>
    <row r="7" spans="1:16" x14ac:dyDescent="0.2">
      <c r="A7" s="9">
        <v>0.39583333333333331</v>
      </c>
      <c r="B7" s="72"/>
      <c r="C7" s="41"/>
      <c r="D7" s="34"/>
      <c r="E7" s="28"/>
      <c r="F7" s="142"/>
      <c r="G7" s="41"/>
      <c r="H7" s="34"/>
      <c r="I7" s="28"/>
      <c r="J7" s="34"/>
      <c r="K7" s="28"/>
      <c r="L7" s="160"/>
      <c r="M7" s="156"/>
      <c r="N7" s="160"/>
      <c r="O7" s="150"/>
      <c r="P7" s="15">
        <v>0.39583333333333331</v>
      </c>
    </row>
    <row r="8" spans="1:16" x14ac:dyDescent="0.2">
      <c r="A8" s="17" t="s">
        <v>12</v>
      </c>
      <c r="B8" s="73"/>
      <c r="C8" s="29"/>
      <c r="D8" s="35"/>
      <c r="E8" s="29"/>
      <c r="F8" s="143"/>
      <c r="G8" s="29"/>
      <c r="H8" s="35"/>
      <c r="I8" s="29"/>
      <c r="J8" s="35"/>
      <c r="K8" s="29"/>
      <c r="L8" s="161">
        <v>1</v>
      </c>
      <c r="M8" s="157">
        <v>1</v>
      </c>
      <c r="N8" s="161">
        <v>1</v>
      </c>
      <c r="O8" s="151">
        <v>1</v>
      </c>
      <c r="P8" s="19" t="s">
        <v>12</v>
      </c>
    </row>
    <row r="9" spans="1:16" x14ac:dyDescent="0.2">
      <c r="A9" s="17" t="s">
        <v>13</v>
      </c>
      <c r="B9" s="74"/>
      <c r="C9" s="30"/>
      <c r="D9" s="36"/>
      <c r="E9" s="30"/>
      <c r="F9" s="144"/>
      <c r="G9" s="30"/>
      <c r="H9" s="36"/>
      <c r="I9" s="30"/>
      <c r="J9" s="36"/>
      <c r="K9" s="30"/>
      <c r="L9" s="160"/>
      <c r="M9" s="156"/>
      <c r="N9" s="160"/>
      <c r="O9" s="150"/>
      <c r="P9" s="19" t="s">
        <v>13</v>
      </c>
    </row>
    <row r="10" spans="1:16" x14ac:dyDescent="0.2">
      <c r="A10" s="17" t="s">
        <v>14</v>
      </c>
      <c r="B10" s="74"/>
      <c r="C10" s="30"/>
      <c r="D10" s="36"/>
      <c r="E10" s="30"/>
      <c r="F10" s="144"/>
      <c r="G10" s="30"/>
      <c r="H10" s="36"/>
      <c r="I10" s="30"/>
      <c r="J10" s="36"/>
      <c r="K10" s="30"/>
      <c r="L10" s="162">
        <v>1</v>
      </c>
      <c r="M10" s="158">
        <v>1</v>
      </c>
      <c r="N10" s="162">
        <v>1</v>
      </c>
      <c r="O10" s="152">
        <v>1</v>
      </c>
      <c r="P10" s="19" t="s">
        <v>14</v>
      </c>
    </row>
    <row r="11" spans="1:16" x14ac:dyDescent="0.2">
      <c r="A11" s="17" t="s">
        <v>15</v>
      </c>
      <c r="B11" s="75"/>
      <c r="C11" s="31"/>
      <c r="D11" s="37"/>
      <c r="E11" s="31"/>
      <c r="F11" s="145"/>
      <c r="G11" s="31"/>
      <c r="H11" s="37"/>
      <c r="I11" s="31"/>
      <c r="J11" s="37"/>
      <c r="K11" s="31"/>
      <c r="L11" s="160"/>
      <c r="M11" s="156"/>
      <c r="N11" s="160"/>
      <c r="O11" s="150"/>
      <c r="P11" s="19" t="s">
        <v>15</v>
      </c>
    </row>
    <row r="12" spans="1:16" x14ac:dyDescent="0.2">
      <c r="A12" s="17" t="s">
        <v>16</v>
      </c>
      <c r="B12" s="74"/>
      <c r="C12" s="30"/>
      <c r="D12" s="36"/>
      <c r="E12" s="30"/>
      <c r="F12" s="144"/>
      <c r="G12" s="30"/>
      <c r="H12" s="36"/>
      <c r="I12" s="30"/>
      <c r="J12" s="36"/>
      <c r="K12" s="30"/>
      <c r="L12" s="159">
        <v>1</v>
      </c>
      <c r="M12" s="155">
        <v>1</v>
      </c>
      <c r="N12" s="159">
        <v>1</v>
      </c>
      <c r="O12" s="149">
        <v>1</v>
      </c>
      <c r="P12" s="19" t="s">
        <v>16</v>
      </c>
    </row>
    <row r="13" spans="1:16" x14ac:dyDescent="0.2">
      <c r="A13" s="17" t="s">
        <v>17</v>
      </c>
      <c r="B13" s="74"/>
      <c r="C13" s="30"/>
      <c r="D13" s="36"/>
      <c r="E13" s="30"/>
      <c r="F13" s="144"/>
      <c r="G13" s="30"/>
      <c r="H13" s="36"/>
      <c r="I13" s="30"/>
      <c r="J13" s="36"/>
      <c r="K13" s="30"/>
      <c r="L13" s="160"/>
      <c r="M13" s="156"/>
      <c r="N13" s="160"/>
      <c r="O13" s="150"/>
      <c r="P13" s="19" t="s">
        <v>17</v>
      </c>
    </row>
    <row r="14" spans="1:16" x14ac:dyDescent="0.2">
      <c r="A14" s="17" t="s">
        <v>18</v>
      </c>
      <c r="B14" s="74"/>
      <c r="C14" s="30"/>
      <c r="D14" s="36"/>
      <c r="E14" s="30"/>
      <c r="F14" s="144"/>
      <c r="G14" s="30"/>
      <c r="H14" s="36"/>
      <c r="I14" s="30"/>
      <c r="J14" s="36"/>
      <c r="K14" s="30"/>
      <c r="L14" s="161">
        <v>1</v>
      </c>
      <c r="M14" s="157">
        <v>1</v>
      </c>
      <c r="N14" s="161">
        <v>1</v>
      </c>
      <c r="O14" s="151">
        <v>1</v>
      </c>
      <c r="P14" s="19" t="s">
        <v>18</v>
      </c>
    </row>
    <row r="15" spans="1:16" x14ac:dyDescent="0.2">
      <c r="A15" s="17" t="s">
        <v>19</v>
      </c>
      <c r="B15" s="74"/>
      <c r="C15" s="30"/>
      <c r="D15" s="36"/>
      <c r="E15" s="30"/>
      <c r="F15" s="144"/>
      <c r="G15" s="30"/>
      <c r="H15" s="144"/>
      <c r="I15" s="30"/>
      <c r="J15" s="35"/>
      <c r="K15" s="29"/>
      <c r="L15" s="160"/>
      <c r="M15" s="156"/>
      <c r="N15" s="160"/>
      <c r="O15" s="150"/>
      <c r="P15" s="19" t="s">
        <v>19</v>
      </c>
    </row>
    <row r="16" spans="1:16" x14ac:dyDescent="0.2">
      <c r="A16" s="17" t="s">
        <v>20</v>
      </c>
      <c r="B16" s="75"/>
      <c r="C16" s="31"/>
      <c r="D16" s="37"/>
      <c r="E16" s="31"/>
      <c r="F16" s="145"/>
      <c r="G16" s="31"/>
      <c r="H16" s="145"/>
      <c r="I16" s="31"/>
      <c r="J16" s="37"/>
      <c r="K16" s="31"/>
      <c r="L16" s="162">
        <v>1</v>
      </c>
      <c r="M16" s="158">
        <v>1</v>
      </c>
      <c r="N16" s="162">
        <v>1</v>
      </c>
      <c r="O16" s="152">
        <v>1</v>
      </c>
      <c r="P16" s="19" t="s">
        <v>20</v>
      </c>
    </row>
    <row r="17" spans="1:16" x14ac:dyDescent="0.2">
      <c r="A17" s="17" t="s">
        <v>21</v>
      </c>
      <c r="B17" s="127" t="s">
        <v>35</v>
      </c>
      <c r="C17" s="32" t="s">
        <v>36</v>
      </c>
      <c r="D17" s="38" t="s">
        <v>35</v>
      </c>
      <c r="E17" s="32" t="s">
        <v>36</v>
      </c>
      <c r="F17" s="38" t="s">
        <v>35</v>
      </c>
      <c r="G17" s="32" t="s">
        <v>36</v>
      </c>
      <c r="H17" s="38" t="s">
        <v>35</v>
      </c>
      <c r="I17" s="32" t="s">
        <v>36</v>
      </c>
      <c r="J17" s="38" t="s">
        <v>35</v>
      </c>
      <c r="K17" s="32" t="s">
        <v>36</v>
      </c>
      <c r="L17" s="160"/>
      <c r="M17" s="156"/>
      <c r="N17" s="160"/>
      <c r="O17" s="150"/>
      <c r="P17" s="19" t="s">
        <v>21</v>
      </c>
    </row>
    <row r="18" spans="1:16" x14ac:dyDescent="0.2">
      <c r="A18" s="17" t="s">
        <v>22</v>
      </c>
      <c r="B18" s="128">
        <v>1</v>
      </c>
      <c r="C18" s="155">
        <v>1</v>
      </c>
      <c r="D18" s="159">
        <v>1</v>
      </c>
      <c r="E18" s="134">
        <v>1</v>
      </c>
      <c r="F18" s="159">
        <v>1</v>
      </c>
      <c r="G18" s="134">
        <v>1</v>
      </c>
      <c r="H18" s="159">
        <v>1</v>
      </c>
      <c r="I18" s="134">
        <v>1</v>
      </c>
      <c r="J18" s="159">
        <v>1</v>
      </c>
      <c r="K18" s="155">
        <v>1</v>
      </c>
      <c r="L18" s="162">
        <v>1</v>
      </c>
      <c r="M18" s="158">
        <v>1</v>
      </c>
      <c r="N18" s="162">
        <v>1</v>
      </c>
      <c r="O18" s="152">
        <v>1</v>
      </c>
      <c r="P18" s="19" t="s">
        <v>22</v>
      </c>
    </row>
    <row r="19" spans="1:16" x14ac:dyDescent="0.2">
      <c r="A19" s="17" t="s">
        <v>23</v>
      </c>
      <c r="B19" s="129"/>
      <c r="C19" s="156"/>
      <c r="D19" s="160"/>
      <c r="E19" s="135"/>
      <c r="F19" s="160"/>
      <c r="G19" s="135"/>
      <c r="H19" s="160"/>
      <c r="I19" s="135"/>
      <c r="J19" s="160"/>
      <c r="K19" s="156"/>
      <c r="L19" s="160"/>
      <c r="M19" s="156"/>
      <c r="N19" s="160"/>
      <c r="O19" s="150"/>
      <c r="P19" s="19" t="s">
        <v>23</v>
      </c>
    </row>
    <row r="20" spans="1:16" x14ac:dyDescent="0.2">
      <c r="A20" s="17" t="s">
        <v>24</v>
      </c>
      <c r="B20" s="130">
        <v>1</v>
      </c>
      <c r="C20" s="157">
        <v>1</v>
      </c>
      <c r="D20" s="161">
        <v>1</v>
      </c>
      <c r="E20" s="136">
        <v>1</v>
      </c>
      <c r="F20" s="161">
        <v>1</v>
      </c>
      <c r="G20" s="136">
        <v>1</v>
      </c>
      <c r="H20" s="161">
        <v>1</v>
      </c>
      <c r="I20" s="136">
        <v>1</v>
      </c>
      <c r="J20" s="161">
        <v>1</v>
      </c>
      <c r="K20" s="157">
        <v>1</v>
      </c>
      <c r="L20" s="162">
        <v>1</v>
      </c>
      <c r="M20" s="158">
        <v>1</v>
      </c>
      <c r="N20" s="162">
        <v>1</v>
      </c>
      <c r="O20" s="152">
        <v>1</v>
      </c>
      <c r="P20" s="19" t="s">
        <v>24</v>
      </c>
    </row>
    <row r="21" spans="1:16" x14ac:dyDescent="0.2">
      <c r="A21" s="17" t="s">
        <v>25</v>
      </c>
      <c r="B21" s="129"/>
      <c r="C21" s="156"/>
      <c r="D21" s="160"/>
      <c r="E21" s="135"/>
      <c r="F21" s="160"/>
      <c r="G21" s="135"/>
      <c r="H21" s="160"/>
      <c r="I21" s="135"/>
      <c r="J21" s="160"/>
      <c r="K21" s="156"/>
      <c r="L21" s="160"/>
      <c r="M21" s="156"/>
      <c r="N21" s="160"/>
      <c r="O21" s="150"/>
      <c r="P21" s="19" t="s">
        <v>25</v>
      </c>
    </row>
    <row r="22" spans="1:16" x14ac:dyDescent="0.2">
      <c r="A22" s="17" t="s">
        <v>26</v>
      </c>
      <c r="B22" s="131">
        <v>1</v>
      </c>
      <c r="C22" s="158">
        <v>1</v>
      </c>
      <c r="D22" s="162">
        <v>1</v>
      </c>
      <c r="E22" s="137">
        <v>1</v>
      </c>
      <c r="F22" s="162">
        <v>1</v>
      </c>
      <c r="G22" s="137">
        <v>1</v>
      </c>
      <c r="H22" s="162">
        <v>1</v>
      </c>
      <c r="I22" s="137">
        <v>1</v>
      </c>
      <c r="J22" s="162">
        <v>1</v>
      </c>
      <c r="K22" s="158">
        <v>1</v>
      </c>
      <c r="L22" s="163">
        <v>1</v>
      </c>
      <c r="M22" s="98">
        <v>1</v>
      </c>
      <c r="N22" s="108">
        <v>1</v>
      </c>
      <c r="O22" s="153">
        <v>1</v>
      </c>
      <c r="P22" s="19" t="s">
        <v>26</v>
      </c>
    </row>
    <row r="23" spans="1:16" x14ac:dyDescent="0.2">
      <c r="A23" s="17" t="s">
        <v>27</v>
      </c>
      <c r="B23" s="129"/>
      <c r="C23" s="156"/>
      <c r="D23" s="160"/>
      <c r="E23" s="135"/>
      <c r="F23" s="160"/>
      <c r="G23" s="135"/>
      <c r="H23" s="160"/>
      <c r="I23" s="135"/>
      <c r="J23" s="160"/>
      <c r="K23" s="156"/>
      <c r="L23" s="164"/>
      <c r="M23" s="101"/>
      <c r="N23" s="104"/>
      <c r="O23" s="125"/>
      <c r="P23" s="19" t="s">
        <v>27</v>
      </c>
    </row>
    <row r="24" spans="1:16" x14ac:dyDescent="0.2">
      <c r="A24" s="17" t="s">
        <v>9</v>
      </c>
      <c r="B24" s="128">
        <v>1</v>
      </c>
      <c r="C24" s="155">
        <v>1</v>
      </c>
      <c r="D24" s="159">
        <v>1</v>
      </c>
      <c r="E24" s="134">
        <v>1</v>
      </c>
      <c r="F24" s="159">
        <v>1</v>
      </c>
      <c r="G24" s="134">
        <v>1</v>
      </c>
      <c r="H24" s="159">
        <v>1</v>
      </c>
      <c r="I24" s="134">
        <v>1</v>
      </c>
      <c r="J24" s="159">
        <v>1</v>
      </c>
      <c r="K24" s="155">
        <v>1</v>
      </c>
      <c r="L24" s="165">
        <v>0.5</v>
      </c>
      <c r="M24" s="141">
        <v>0.5</v>
      </c>
      <c r="N24" s="110">
        <v>0.5</v>
      </c>
      <c r="O24" s="154">
        <v>0.5</v>
      </c>
      <c r="P24" s="19" t="s">
        <v>9</v>
      </c>
    </row>
    <row r="25" spans="1:16" x14ac:dyDescent="0.2">
      <c r="A25" s="17" t="s">
        <v>28</v>
      </c>
      <c r="B25" s="129"/>
      <c r="C25" s="156"/>
      <c r="D25" s="160"/>
      <c r="E25" s="135"/>
      <c r="F25" s="160"/>
      <c r="G25" s="135"/>
      <c r="H25" s="160"/>
      <c r="I25" s="135"/>
      <c r="J25" s="160"/>
      <c r="K25" s="156"/>
      <c r="L25" s="54"/>
      <c r="M25" s="25"/>
      <c r="N25" s="148"/>
      <c r="O25" s="46"/>
      <c r="P25" s="19" t="s">
        <v>28</v>
      </c>
    </row>
    <row r="26" spans="1:16" x14ac:dyDescent="0.2">
      <c r="A26" s="17" t="s">
        <v>29</v>
      </c>
      <c r="B26" s="130">
        <v>1</v>
      </c>
      <c r="C26" s="157">
        <v>1</v>
      </c>
      <c r="D26" s="161">
        <v>1</v>
      </c>
      <c r="E26" s="136">
        <v>1</v>
      </c>
      <c r="F26" s="161">
        <v>1</v>
      </c>
      <c r="G26" s="136">
        <v>1</v>
      </c>
      <c r="H26" s="161">
        <v>1</v>
      </c>
      <c r="I26" s="136">
        <v>1</v>
      </c>
      <c r="J26" s="161">
        <v>1</v>
      </c>
      <c r="K26" s="157">
        <v>1</v>
      </c>
      <c r="L26" s="42"/>
      <c r="M26" s="26"/>
      <c r="N26" s="147"/>
      <c r="O26" s="47"/>
      <c r="P26" s="19" t="s">
        <v>29</v>
      </c>
    </row>
    <row r="27" spans="1:16" x14ac:dyDescent="0.2">
      <c r="A27" s="17" t="s">
        <v>30</v>
      </c>
      <c r="B27" s="129"/>
      <c r="C27" s="156"/>
      <c r="D27" s="160"/>
      <c r="E27" s="135"/>
      <c r="F27" s="160"/>
      <c r="G27" s="135"/>
      <c r="H27" s="160"/>
      <c r="I27" s="135"/>
      <c r="J27" s="160"/>
      <c r="K27" s="156"/>
      <c r="L27" s="39"/>
      <c r="M27" s="22"/>
      <c r="N27" s="39"/>
      <c r="O27" s="48"/>
      <c r="P27" s="19" t="s">
        <v>30</v>
      </c>
    </row>
    <row r="28" spans="1:16" x14ac:dyDescent="0.2">
      <c r="A28" s="17" t="s">
        <v>31</v>
      </c>
      <c r="B28" s="131">
        <v>1</v>
      </c>
      <c r="C28" s="158">
        <v>1</v>
      </c>
      <c r="D28" s="162">
        <v>1</v>
      </c>
      <c r="E28" s="137">
        <v>1</v>
      </c>
      <c r="F28" s="162">
        <v>1</v>
      </c>
      <c r="G28" s="137">
        <v>1</v>
      </c>
      <c r="H28" s="162">
        <v>1</v>
      </c>
      <c r="I28" s="137">
        <v>1</v>
      </c>
      <c r="J28" s="162">
        <v>1</v>
      </c>
      <c r="K28" s="158">
        <v>1</v>
      </c>
      <c r="L28" s="42"/>
      <c r="M28" s="24"/>
      <c r="N28" s="42"/>
      <c r="O28" s="45"/>
      <c r="P28" s="19" t="s">
        <v>31</v>
      </c>
    </row>
    <row r="29" spans="1:16" x14ac:dyDescent="0.2">
      <c r="A29" s="17" t="s">
        <v>32</v>
      </c>
      <c r="B29" s="129"/>
      <c r="C29" s="156"/>
      <c r="D29" s="160"/>
      <c r="E29" s="138"/>
      <c r="F29" s="160"/>
      <c r="G29" s="135"/>
      <c r="H29" s="160"/>
      <c r="I29" s="135"/>
      <c r="J29" s="160"/>
      <c r="K29" s="156"/>
      <c r="L29" s="51"/>
      <c r="M29" s="25"/>
      <c r="N29" s="51"/>
      <c r="O29" s="46"/>
      <c r="P29" s="19" t="s">
        <v>32</v>
      </c>
    </row>
    <row r="30" spans="1:16" x14ac:dyDescent="0.2">
      <c r="A30" s="17" t="s">
        <v>33</v>
      </c>
      <c r="B30" s="97">
        <v>1</v>
      </c>
      <c r="C30" s="98">
        <v>1</v>
      </c>
      <c r="D30" s="108">
        <v>1</v>
      </c>
      <c r="E30" s="139">
        <v>1</v>
      </c>
      <c r="F30" s="108">
        <v>1</v>
      </c>
      <c r="G30" s="98">
        <v>1</v>
      </c>
      <c r="H30" s="108">
        <v>1</v>
      </c>
      <c r="I30" s="139">
        <v>1</v>
      </c>
      <c r="J30" s="108">
        <v>1</v>
      </c>
      <c r="K30" s="139">
        <v>1</v>
      </c>
      <c r="L30" s="42"/>
      <c r="M30" s="26"/>
      <c r="N30" s="42"/>
      <c r="O30" s="47"/>
      <c r="P30" s="19" t="s">
        <v>33</v>
      </c>
    </row>
    <row r="31" spans="1:16" x14ac:dyDescent="0.2">
      <c r="A31" s="17" t="s">
        <v>34</v>
      </c>
      <c r="B31" s="100"/>
      <c r="C31" s="101"/>
      <c r="D31" s="104"/>
      <c r="E31" s="140"/>
      <c r="F31" s="104"/>
      <c r="G31" s="103"/>
      <c r="H31" s="104"/>
      <c r="I31" s="101"/>
      <c r="J31" s="104"/>
      <c r="K31" s="101"/>
      <c r="L31" s="39"/>
      <c r="M31" s="22"/>
      <c r="N31" s="39"/>
      <c r="O31" s="48"/>
      <c r="P31" s="19" t="s">
        <v>34</v>
      </c>
    </row>
    <row r="32" spans="1:16" x14ac:dyDescent="0.2">
      <c r="A32" s="17" t="s">
        <v>6</v>
      </c>
      <c r="B32" s="132">
        <v>0.5</v>
      </c>
      <c r="C32" s="106">
        <v>0.5</v>
      </c>
      <c r="D32" s="110">
        <v>0.5</v>
      </c>
      <c r="E32" s="141">
        <v>0.5</v>
      </c>
      <c r="F32" s="110">
        <v>0.5</v>
      </c>
      <c r="G32" s="106">
        <v>0.5</v>
      </c>
      <c r="H32" s="110">
        <v>0.5</v>
      </c>
      <c r="I32" s="141">
        <v>0.5</v>
      </c>
      <c r="J32" s="110">
        <v>0.5</v>
      </c>
      <c r="K32" s="141">
        <v>0.5</v>
      </c>
      <c r="L32" s="42"/>
      <c r="M32" s="26"/>
      <c r="N32" s="42"/>
      <c r="O32" s="47"/>
      <c r="P32" s="19" t="s">
        <v>6</v>
      </c>
    </row>
    <row r="33" spans="1:17" ht="13.5" thickBot="1" x14ac:dyDescent="0.25">
      <c r="A33" s="17" t="s">
        <v>7</v>
      </c>
      <c r="B33" s="133"/>
      <c r="C33" s="67"/>
      <c r="D33" s="68"/>
      <c r="E33" s="126"/>
      <c r="F33" s="68"/>
      <c r="G33" s="67"/>
      <c r="H33" s="68"/>
      <c r="I33" s="67"/>
      <c r="J33" s="68"/>
      <c r="K33" s="67"/>
      <c r="L33" s="68"/>
      <c r="M33" s="67"/>
      <c r="N33" s="68"/>
      <c r="O33" s="69"/>
    </row>
    <row r="34" spans="1:17" ht="13.5" thickTop="1" x14ac:dyDescent="0.2">
      <c r="E34" s="58"/>
      <c r="F34" s="58"/>
      <c r="G34" s="206"/>
      <c r="H34" s="117"/>
      <c r="I34" s="111"/>
      <c r="J34" s="112"/>
      <c r="K34" s="58"/>
      <c r="L34" s="113"/>
      <c r="M34" s="113"/>
      <c r="N34" s="114"/>
      <c r="O34" s="58"/>
      <c r="Q34" s="89"/>
    </row>
    <row r="35" spans="1:17" x14ac:dyDescent="0.2">
      <c r="B35" s="58" t="s">
        <v>37</v>
      </c>
      <c r="C35" s="59"/>
      <c r="D35" s="59"/>
      <c r="E35" s="58"/>
      <c r="F35" s="114"/>
      <c r="G35" s="115"/>
      <c r="H35" s="117"/>
      <c r="I35" s="111"/>
      <c r="J35" s="112"/>
      <c r="K35" s="58"/>
      <c r="L35" s="113"/>
      <c r="M35" s="113"/>
      <c r="N35" s="114"/>
      <c r="O35" s="58"/>
    </row>
    <row r="36" spans="1:17" x14ac:dyDescent="0.2">
      <c r="B36" s="94"/>
      <c r="C36" s="95" t="s">
        <v>40</v>
      </c>
      <c r="D36" s="96" t="s">
        <v>41</v>
      </c>
      <c r="E36" s="58"/>
      <c r="F36" s="114"/>
      <c r="G36" s="115"/>
      <c r="H36" s="115"/>
      <c r="I36" s="115"/>
      <c r="J36" s="58"/>
      <c r="K36" s="58"/>
      <c r="L36" s="58"/>
      <c r="M36" s="58"/>
      <c r="N36" s="58"/>
      <c r="O36" s="58"/>
    </row>
    <row r="37" spans="1:17" x14ac:dyDescent="0.2">
      <c r="B37" s="94" t="s">
        <v>38</v>
      </c>
      <c r="C37" s="118">
        <v>92</v>
      </c>
      <c r="D37" s="118">
        <f>C37/C$40*100</f>
        <v>81.415929203539832</v>
      </c>
      <c r="E37" s="58"/>
      <c r="F37" s="114"/>
      <c r="G37" s="115"/>
      <c r="H37" s="115"/>
      <c r="K37" s="89"/>
      <c r="L37" s="89"/>
      <c r="M37" s="58"/>
      <c r="N37" s="58"/>
      <c r="O37" s="58"/>
    </row>
    <row r="38" spans="1:17" x14ac:dyDescent="0.2">
      <c r="B38" s="94" t="s">
        <v>44</v>
      </c>
      <c r="C38" s="118">
        <v>21</v>
      </c>
      <c r="D38" s="118">
        <f>C38/C$40*100</f>
        <v>18.584070796460178</v>
      </c>
      <c r="H38" s="90"/>
      <c r="I38" s="116"/>
      <c r="J38" s="116"/>
    </row>
    <row r="39" spans="1:17" x14ac:dyDescent="0.2">
      <c r="B39" s="58"/>
      <c r="C39" s="119"/>
      <c r="D39" s="119"/>
      <c r="J39" s="91"/>
    </row>
    <row r="40" spans="1:17" x14ac:dyDescent="0.2">
      <c r="B40" s="58" t="s">
        <v>42</v>
      </c>
      <c r="C40" s="119">
        <f>SUM(C37:C39)</f>
        <v>113</v>
      </c>
      <c r="D40" s="119">
        <f>SUM(D37:D39)</f>
        <v>100.00000000000001</v>
      </c>
    </row>
  </sheetData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9"/>
  <sheetViews>
    <sheetView zoomScaleNormal="100" workbookViewId="0">
      <selection activeCell="AA23" sqref="AA23"/>
    </sheetView>
  </sheetViews>
  <sheetFormatPr defaultRowHeight="12.75" x14ac:dyDescent="0.2"/>
  <cols>
    <col min="1" max="1" width="5.140625" customWidth="1"/>
    <col min="2" max="16" width="8.5703125" customWidth="1"/>
  </cols>
  <sheetData>
    <row r="1" spans="1:16" ht="18" x14ac:dyDescent="0.25">
      <c r="F1" s="207" t="s">
        <v>54</v>
      </c>
      <c r="G1" s="207"/>
    </row>
    <row r="2" spans="1:16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2"/>
      <c r="P2" s="2"/>
    </row>
    <row r="3" spans="1:16" ht="13.5" thickTop="1" x14ac:dyDescent="0.2">
      <c r="A3" s="5"/>
      <c r="B3" s="70" t="s">
        <v>0</v>
      </c>
      <c r="C3" s="40" t="s">
        <v>0</v>
      </c>
      <c r="D3" s="33" t="s">
        <v>1</v>
      </c>
      <c r="E3" s="7" t="s">
        <v>1</v>
      </c>
      <c r="F3" s="33" t="s">
        <v>2</v>
      </c>
      <c r="G3" s="7" t="s">
        <v>2</v>
      </c>
      <c r="H3" s="33" t="s">
        <v>3</v>
      </c>
      <c r="I3" s="7" t="s">
        <v>3</v>
      </c>
      <c r="J3" s="33" t="s">
        <v>4</v>
      </c>
      <c r="K3" s="7" t="s">
        <v>4</v>
      </c>
      <c r="L3" s="52" t="s">
        <v>5</v>
      </c>
      <c r="M3" s="7" t="s">
        <v>5</v>
      </c>
      <c r="N3" s="49" t="s">
        <v>8</v>
      </c>
      <c r="O3" s="61" t="s">
        <v>8</v>
      </c>
      <c r="P3" s="62"/>
    </row>
    <row r="4" spans="1:16" x14ac:dyDescent="0.2">
      <c r="A4" s="9">
        <v>0.33333333333333331</v>
      </c>
      <c r="B4" s="71"/>
      <c r="C4" s="41"/>
      <c r="D4" s="34"/>
      <c r="E4" s="28"/>
      <c r="F4" s="34"/>
      <c r="G4" s="28"/>
      <c r="H4" s="34"/>
      <c r="I4" s="28"/>
      <c r="J4" s="34"/>
      <c r="K4" s="28"/>
      <c r="L4" s="53"/>
      <c r="M4" s="12"/>
      <c r="N4" s="50"/>
      <c r="O4" s="13"/>
      <c r="P4" s="63">
        <v>0.33333333333333331</v>
      </c>
    </row>
    <row r="5" spans="1:16" x14ac:dyDescent="0.2">
      <c r="A5" s="9">
        <v>0.35416666666666669</v>
      </c>
      <c r="B5" s="72"/>
      <c r="C5" s="41"/>
      <c r="D5" s="34"/>
      <c r="E5" s="28"/>
      <c r="F5" s="34"/>
      <c r="G5" s="28"/>
      <c r="H5" s="34"/>
      <c r="I5" s="28"/>
      <c r="J5" s="34"/>
      <c r="K5" s="28"/>
      <c r="L5" s="38" t="s">
        <v>10</v>
      </c>
      <c r="M5" s="32" t="s">
        <v>11</v>
      </c>
      <c r="N5" s="38" t="s">
        <v>10</v>
      </c>
      <c r="O5" s="32" t="s">
        <v>11</v>
      </c>
      <c r="P5" s="63">
        <v>0.35416666666666669</v>
      </c>
    </row>
    <row r="6" spans="1:16" x14ac:dyDescent="0.2">
      <c r="A6" s="9">
        <v>0.375</v>
      </c>
      <c r="B6" s="72"/>
      <c r="C6" s="41"/>
      <c r="D6" s="34"/>
      <c r="E6" s="28"/>
      <c r="F6" s="34"/>
      <c r="G6" s="28"/>
      <c r="H6" s="34"/>
      <c r="I6" s="28"/>
      <c r="J6" s="34"/>
      <c r="K6" s="28"/>
      <c r="L6" s="166">
        <v>1</v>
      </c>
      <c r="M6" s="80">
        <v>1</v>
      </c>
      <c r="N6" s="166">
        <v>1</v>
      </c>
      <c r="O6" s="80">
        <v>1</v>
      </c>
      <c r="P6" s="63">
        <v>0.375</v>
      </c>
    </row>
    <row r="7" spans="1:16" x14ac:dyDescent="0.2">
      <c r="A7" s="9">
        <v>0.39583333333333331</v>
      </c>
      <c r="B7" s="72"/>
      <c r="C7" s="41"/>
      <c r="D7" s="34"/>
      <c r="E7" s="28"/>
      <c r="F7" s="34"/>
      <c r="G7" s="28"/>
      <c r="H7" s="34"/>
      <c r="I7" s="28"/>
      <c r="J7" s="34"/>
      <c r="K7" s="28"/>
      <c r="L7" s="166"/>
      <c r="M7" s="80"/>
      <c r="N7" s="166"/>
      <c r="O7" s="80"/>
      <c r="P7" s="63">
        <v>0.39583333333333331</v>
      </c>
    </row>
    <row r="8" spans="1:16" x14ac:dyDescent="0.2">
      <c r="A8" s="17" t="s">
        <v>12</v>
      </c>
      <c r="B8" s="73"/>
      <c r="C8" s="29"/>
      <c r="D8" s="35"/>
      <c r="E8" s="29"/>
      <c r="F8" s="35"/>
      <c r="G8" s="29"/>
      <c r="H8" s="35"/>
      <c r="I8" s="29"/>
      <c r="J8" s="35"/>
      <c r="K8" s="29"/>
      <c r="L8" s="166">
        <v>1</v>
      </c>
      <c r="M8" s="80">
        <v>1</v>
      </c>
      <c r="N8" s="166">
        <v>1</v>
      </c>
      <c r="O8" s="80">
        <v>1</v>
      </c>
      <c r="P8" s="64" t="s">
        <v>12</v>
      </c>
    </row>
    <row r="9" spans="1:16" x14ac:dyDescent="0.2">
      <c r="A9" s="17" t="s">
        <v>13</v>
      </c>
      <c r="B9" s="74"/>
      <c r="C9" s="30"/>
      <c r="D9" s="36"/>
      <c r="E9" s="30"/>
      <c r="F9" s="36"/>
      <c r="G9" s="30"/>
      <c r="H9" s="36"/>
      <c r="I9" s="30"/>
      <c r="J9" s="36"/>
      <c r="K9" s="30"/>
      <c r="L9" s="167"/>
      <c r="M9" s="81"/>
      <c r="N9" s="167"/>
      <c r="O9" s="81"/>
      <c r="P9" s="64" t="s">
        <v>13</v>
      </c>
    </row>
    <row r="10" spans="1:16" x14ac:dyDescent="0.2">
      <c r="A10" s="17" t="s">
        <v>14</v>
      </c>
      <c r="B10" s="74"/>
      <c r="C10" s="30"/>
      <c r="D10" s="36"/>
      <c r="E10" s="30"/>
      <c r="F10" s="36"/>
      <c r="G10" s="30"/>
      <c r="H10" s="36"/>
      <c r="I10" s="30"/>
      <c r="J10" s="36"/>
      <c r="K10" s="30"/>
      <c r="L10" s="166">
        <v>1</v>
      </c>
      <c r="M10" s="82">
        <v>1</v>
      </c>
      <c r="N10" s="166">
        <v>1</v>
      </c>
      <c r="O10" s="82">
        <v>1</v>
      </c>
      <c r="P10" s="64" t="s">
        <v>14</v>
      </c>
    </row>
    <row r="11" spans="1:16" x14ac:dyDescent="0.2">
      <c r="A11" s="17" t="s">
        <v>15</v>
      </c>
      <c r="B11" s="75"/>
      <c r="C11" s="31"/>
      <c r="D11" s="37"/>
      <c r="E11" s="31"/>
      <c r="F11" s="37"/>
      <c r="G11" s="31"/>
      <c r="H11" s="37"/>
      <c r="I11" s="31"/>
      <c r="J11" s="37"/>
      <c r="K11" s="31"/>
      <c r="L11" s="167"/>
      <c r="M11" s="81"/>
      <c r="N11" s="167"/>
      <c r="O11" s="81"/>
      <c r="P11" s="64" t="s">
        <v>15</v>
      </c>
    </row>
    <row r="12" spans="1:16" x14ac:dyDescent="0.2">
      <c r="A12" s="17" t="s">
        <v>16</v>
      </c>
      <c r="B12" s="74"/>
      <c r="C12" s="30"/>
      <c r="D12" s="36"/>
      <c r="E12" s="30"/>
      <c r="F12" s="36"/>
      <c r="G12" s="30"/>
      <c r="H12" s="36"/>
      <c r="I12" s="30"/>
      <c r="J12" s="36"/>
      <c r="K12" s="30"/>
      <c r="L12" s="166">
        <v>1</v>
      </c>
      <c r="M12" s="82">
        <v>1</v>
      </c>
      <c r="N12" s="166">
        <v>1</v>
      </c>
      <c r="O12" s="82">
        <v>1</v>
      </c>
      <c r="P12" s="64" t="s">
        <v>16</v>
      </c>
    </row>
    <row r="13" spans="1:16" x14ac:dyDescent="0.2">
      <c r="A13" s="17" t="s">
        <v>17</v>
      </c>
      <c r="B13" s="74"/>
      <c r="C13" s="30"/>
      <c r="D13" s="36"/>
      <c r="E13" s="30"/>
      <c r="F13" s="36"/>
      <c r="G13" s="30"/>
      <c r="H13" s="36"/>
      <c r="I13" s="30"/>
      <c r="J13" s="36"/>
      <c r="K13" s="30"/>
      <c r="L13" s="167"/>
      <c r="M13" s="81"/>
      <c r="N13" s="167"/>
      <c r="O13" s="81"/>
      <c r="P13" s="64" t="s">
        <v>17</v>
      </c>
    </row>
    <row r="14" spans="1:16" x14ac:dyDescent="0.2">
      <c r="A14" s="17" t="s">
        <v>18</v>
      </c>
      <c r="B14" s="74"/>
      <c r="C14" s="30"/>
      <c r="D14" s="36"/>
      <c r="E14" s="30"/>
      <c r="F14" s="36"/>
      <c r="G14" s="30"/>
      <c r="H14" s="36"/>
      <c r="I14" s="30"/>
      <c r="J14" s="36"/>
      <c r="K14" s="30"/>
      <c r="L14" s="166">
        <v>1</v>
      </c>
      <c r="M14" s="82">
        <v>1</v>
      </c>
      <c r="N14" s="166">
        <v>1</v>
      </c>
      <c r="O14" s="82">
        <v>1</v>
      </c>
      <c r="P14" s="64" t="s">
        <v>18</v>
      </c>
    </row>
    <row r="15" spans="1:16" x14ac:dyDescent="0.2">
      <c r="A15" s="17" t="s">
        <v>19</v>
      </c>
      <c r="B15" s="74"/>
      <c r="C15" s="30"/>
      <c r="D15" s="36"/>
      <c r="E15" s="30"/>
      <c r="F15" s="36"/>
      <c r="G15" s="30"/>
      <c r="H15" s="36"/>
      <c r="I15" s="30"/>
      <c r="J15" s="35"/>
      <c r="K15" s="29"/>
      <c r="L15" s="167"/>
      <c r="M15" s="81"/>
      <c r="N15" s="167"/>
      <c r="O15" s="81"/>
      <c r="P15" s="64" t="s">
        <v>19</v>
      </c>
    </row>
    <row r="16" spans="1:16" x14ac:dyDescent="0.2">
      <c r="A16" s="17" t="s">
        <v>20</v>
      </c>
      <c r="B16" s="75"/>
      <c r="C16" s="31"/>
      <c r="D16" s="37"/>
      <c r="E16" s="31"/>
      <c r="F16" s="37"/>
      <c r="G16" s="31"/>
      <c r="H16" s="37"/>
      <c r="I16" s="31"/>
      <c r="J16" s="37"/>
      <c r="K16" s="31"/>
      <c r="L16" s="166">
        <v>1</v>
      </c>
      <c r="M16" s="83">
        <v>1</v>
      </c>
      <c r="N16" s="166">
        <v>1</v>
      </c>
      <c r="O16" s="83">
        <v>1</v>
      </c>
      <c r="P16" s="64" t="s">
        <v>20</v>
      </c>
    </row>
    <row r="17" spans="1:16" x14ac:dyDescent="0.2">
      <c r="A17" s="17" t="s">
        <v>21</v>
      </c>
      <c r="B17" s="76" t="s">
        <v>35</v>
      </c>
      <c r="C17" s="32" t="s">
        <v>36</v>
      </c>
      <c r="D17" s="38" t="s">
        <v>35</v>
      </c>
      <c r="E17" s="32" t="s">
        <v>36</v>
      </c>
      <c r="F17" s="38" t="s">
        <v>35</v>
      </c>
      <c r="G17" s="32" t="s">
        <v>36</v>
      </c>
      <c r="H17" s="38" t="s">
        <v>35</v>
      </c>
      <c r="I17" s="32" t="s">
        <v>36</v>
      </c>
      <c r="J17" s="38" t="s">
        <v>35</v>
      </c>
      <c r="K17" s="32" t="s">
        <v>36</v>
      </c>
      <c r="L17" s="167"/>
      <c r="M17" s="84"/>
      <c r="N17" s="167"/>
      <c r="O17" s="84"/>
      <c r="P17" s="64" t="s">
        <v>21</v>
      </c>
    </row>
    <row r="18" spans="1:16" x14ac:dyDescent="0.2">
      <c r="A18" s="17" t="s">
        <v>22</v>
      </c>
      <c r="B18" s="79">
        <v>1</v>
      </c>
      <c r="C18" s="80">
        <v>1</v>
      </c>
      <c r="D18" s="166">
        <v>1</v>
      </c>
      <c r="E18" s="80">
        <v>1</v>
      </c>
      <c r="F18" s="166">
        <v>1</v>
      </c>
      <c r="G18" s="80">
        <v>1</v>
      </c>
      <c r="H18" s="166">
        <v>1</v>
      </c>
      <c r="I18" s="80">
        <v>1</v>
      </c>
      <c r="J18" s="166">
        <v>1</v>
      </c>
      <c r="K18" s="80">
        <v>1</v>
      </c>
      <c r="L18" s="166">
        <v>1</v>
      </c>
      <c r="M18" s="82">
        <v>1</v>
      </c>
      <c r="N18" s="166">
        <v>1</v>
      </c>
      <c r="O18" s="82">
        <v>1</v>
      </c>
      <c r="P18" s="64" t="s">
        <v>22</v>
      </c>
    </row>
    <row r="19" spans="1:16" x14ac:dyDescent="0.2">
      <c r="A19" s="17" t="s">
        <v>23</v>
      </c>
      <c r="B19" s="23"/>
      <c r="C19" s="81"/>
      <c r="D19" s="167"/>
      <c r="E19" s="81"/>
      <c r="F19" s="167"/>
      <c r="G19" s="81"/>
      <c r="H19" s="167"/>
      <c r="I19" s="81"/>
      <c r="J19" s="167"/>
      <c r="K19" s="81"/>
      <c r="L19" s="167"/>
      <c r="M19" s="81"/>
      <c r="N19" s="167"/>
      <c r="O19" s="81"/>
      <c r="P19" s="64" t="s">
        <v>23</v>
      </c>
    </row>
    <row r="20" spans="1:16" x14ac:dyDescent="0.2">
      <c r="A20" s="17" t="s">
        <v>24</v>
      </c>
      <c r="B20" s="79">
        <v>1</v>
      </c>
      <c r="C20" s="82">
        <v>1</v>
      </c>
      <c r="D20" s="166">
        <v>1</v>
      </c>
      <c r="E20" s="82">
        <v>1</v>
      </c>
      <c r="F20" s="166">
        <v>1</v>
      </c>
      <c r="G20" s="82">
        <v>1</v>
      </c>
      <c r="H20" s="166">
        <v>1</v>
      </c>
      <c r="I20" s="82">
        <v>1</v>
      </c>
      <c r="J20" s="166">
        <v>1</v>
      </c>
      <c r="K20" s="82">
        <v>1</v>
      </c>
      <c r="L20" s="188">
        <v>1</v>
      </c>
      <c r="M20" s="190">
        <v>1</v>
      </c>
      <c r="N20" s="188">
        <v>1</v>
      </c>
      <c r="O20" s="198">
        <v>1</v>
      </c>
      <c r="P20" s="64" t="s">
        <v>24</v>
      </c>
    </row>
    <row r="21" spans="1:16" x14ac:dyDescent="0.2">
      <c r="A21" s="17" t="s">
        <v>25</v>
      </c>
      <c r="B21" s="23"/>
      <c r="C21" s="81"/>
      <c r="D21" s="167"/>
      <c r="E21" s="81"/>
      <c r="F21" s="167"/>
      <c r="G21" s="81"/>
      <c r="H21" s="167"/>
      <c r="I21" s="81"/>
      <c r="J21" s="167"/>
      <c r="K21" s="81"/>
      <c r="L21" s="189"/>
      <c r="M21" s="191"/>
      <c r="N21" s="189"/>
      <c r="O21" s="199"/>
      <c r="P21" s="64" t="s">
        <v>25</v>
      </c>
    </row>
    <row r="22" spans="1:16" x14ac:dyDescent="0.2">
      <c r="A22" s="17" t="s">
        <v>26</v>
      </c>
      <c r="B22" s="79">
        <v>1</v>
      </c>
      <c r="C22" s="82">
        <v>1</v>
      </c>
      <c r="D22" s="166">
        <v>1</v>
      </c>
      <c r="E22" s="82">
        <v>1</v>
      </c>
      <c r="F22" s="166">
        <v>1</v>
      </c>
      <c r="G22" s="82">
        <v>1</v>
      </c>
      <c r="H22" s="166">
        <v>1</v>
      </c>
      <c r="I22" s="82">
        <v>1</v>
      </c>
      <c r="J22" s="166">
        <v>1</v>
      </c>
      <c r="K22" s="82">
        <v>1</v>
      </c>
      <c r="L22" s="168">
        <v>1</v>
      </c>
      <c r="M22" s="192">
        <v>1</v>
      </c>
      <c r="N22" s="168">
        <v>1</v>
      </c>
      <c r="O22" s="153">
        <v>1</v>
      </c>
      <c r="P22" s="64" t="s">
        <v>26</v>
      </c>
    </row>
    <row r="23" spans="1:16" x14ac:dyDescent="0.2">
      <c r="A23" s="17" t="s">
        <v>27</v>
      </c>
      <c r="B23" s="23"/>
      <c r="C23" s="81"/>
      <c r="D23" s="167"/>
      <c r="E23" s="81"/>
      <c r="F23" s="167"/>
      <c r="G23" s="81"/>
      <c r="H23" s="167"/>
      <c r="I23" s="81"/>
      <c r="J23" s="167"/>
      <c r="K23" s="81"/>
      <c r="L23" s="109"/>
      <c r="M23" s="103"/>
      <c r="N23" s="109"/>
      <c r="O23" s="125"/>
      <c r="P23" s="64" t="s">
        <v>27</v>
      </c>
    </row>
    <row r="24" spans="1:16" x14ac:dyDescent="0.2">
      <c r="A24" s="17" t="s">
        <v>9</v>
      </c>
      <c r="B24" s="79">
        <v>1</v>
      </c>
      <c r="C24" s="82">
        <v>1</v>
      </c>
      <c r="D24" s="166">
        <v>1</v>
      </c>
      <c r="E24" s="82">
        <v>1</v>
      </c>
      <c r="F24" s="166">
        <v>1</v>
      </c>
      <c r="G24" s="82">
        <v>1</v>
      </c>
      <c r="H24" s="166">
        <v>1</v>
      </c>
      <c r="I24" s="82">
        <v>1</v>
      </c>
      <c r="J24" s="166">
        <v>1</v>
      </c>
      <c r="K24" s="82">
        <v>1</v>
      </c>
      <c r="L24" s="169">
        <v>0.5</v>
      </c>
      <c r="M24" s="193">
        <v>0.5</v>
      </c>
      <c r="N24" s="169">
        <v>0.5</v>
      </c>
      <c r="O24" s="154">
        <v>0.5</v>
      </c>
      <c r="P24" s="64" t="s">
        <v>9</v>
      </c>
    </row>
    <row r="25" spans="1:16" x14ac:dyDescent="0.2">
      <c r="A25" s="17" t="s">
        <v>28</v>
      </c>
      <c r="B25" s="23"/>
      <c r="C25" s="81"/>
      <c r="D25" s="167"/>
      <c r="E25" s="81"/>
      <c r="F25" s="167"/>
      <c r="G25" s="81"/>
      <c r="H25" s="167"/>
      <c r="I25" s="81"/>
      <c r="J25" s="167"/>
      <c r="K25" s="81"/>
      <c r="L25" s="60"/>
      <c r="M25" s="194"/>
      <c r="N25" s="60"/>
      <c r="O25" s="46"/>
      <c r="P25" s="64" t="s">
        <v>28</v>
      </c>
    </row>
    <row r="26" spans="1:16" x14ac:dyDescent="0.2">
      <c r="A26" s="17" t="s">
        <v>29</v>
      </c>
      <c r="B26" s="79">
        <v>1</v>
      </c>
      <c r="C26" s="83">
        <v>1</v>
      </c>
      <c r="D26" s="166">
        <v>1</v>
      </c>
      <c r="E26" s="83">
        <v>1</v>
      </c>
      <c r="F26" s="166">
        <v>1</v>
      </c>
      <c r="G26" s="83">
        <v>1</v>
      </c>
      <c r="H26" s="166">
        <v>1</v>
      </c>
      <c r="I26" s="83">
        <v>1</v>
      </c>
      <c r="J26" s="166">
        <v>1</v>
      </c>
      <c r="K26" s="83">
        <v>1</v>
      </c>
      <c r="L26" s="147"/>
      <c r="M26" s="195"/>
      <c r="N26" s="147"/>
      <c r="O26" s="47"/>
      <c r="P26" s="64" t="s">
        <v>29</v>
      </c>
    </row>
    <row r="27" spans="1:16" x14ac:dyDescent="0.2">
      <c r="A27" s="17" t="s">
        <v>30</v>
      </c>
      <c r="B27" s="23"/>
      <c r="C27" s="84"/>
      <c r="D27" s="167"/>
      <c r="E27" s="84"/>
      <c r="F27" s="167"/>
      <c r="G27" s="84"/>
      <c r="H27" s="167"/>
      <c r="I27" s="84"/>
      <c r="J27" s="167"/>
      <c r="K27" s="84"/>
      <c r="L27" s="55"/>
      <c r="M27" s="56"/>
      <c r="N27" s="55"/>
      <c r="O27" s="48"/>
      <c r="P27" s="64" t="s">
        <v>30</v>
      </c>
    </row>
    <row r="28" spans="1:16" x14ac:dyDescent="0.2">
      <c r="A28" s="17" t="s">
        <v>31</v>
      </c>
      <c r="B28" s="79">
        <v>1</v>
      </c>
      <c r="C28" s="82">
        <v>1</v>
      </c>
      <c r="D28" s="166">
        <v>1</v>
      </c>
      <c r="E28" s="82">
        <v>1</v>
      </c>
      <c r="F28" s="166">
        <v>1</v>
      </c>
      <c r="G28" s="82">
        <v>1</v>
      </c>
      <c r="H28" s="166">
        <v>1</v>
      </c>
      <c r="I28" s="82">
        <v>1</v>
      </c>
      <c r="J28" s="166">
        <v>1</v>
      </c>
      <c r="K28" s="82">
        <v>1</v>
      </c>
      <c r="L28" s="147"/>
      <c r="M28" s="196"/>
      <c r="N28" s="42"/>
      <c r="O28" s="24"/>
      <c r="P28" s="64" t="s">
        <v>31</v>
      </c>
    </row>
    <row r="29" spans="1:16" x14ac:dyDescent="0.2">
      <c r="A29" s="17" t="s">
        <v>32</v>
      </c>
      <c r="B29" s="23"/>
      <c r="C29" s="81"/>
      <c r="D29" s="167"/>
      <c r="E29" s="81"/>
      <c r="F29" s="167"/>
      <c r="G29" s="81"/>
      <c r="H29" s="167"/>
      <c r="I29" s="81"/>
      <c r="J29" s="167"/>
      <c r="K29" s="81"/>
      <c r="L29" s="148"/>
      <c r="M29" s="197"/>
      <c r="N29" s="51"/>
      <c r="O29" s="25"/>
      <c r="P29" s="64" t="s">
        <v>32</v>
      </c>
    </row>
    <row r="30" spans="1:16" x14ac:dyDescent="0.2">
      <c r="A30" s="17" t="s">
        <v>33</v>
      </c>
      <c r="B30" s="97">
        <v>1</v>
      </c>
      <c r="C30" s="98">
        <v>1</v>
      </c>
      <c r="D30" s="99">
        <v>1</v>
      </c>
      <c r="E30" s="99">
        <v>1</v>
      </c>
      <c r="F30" s="99">
        <v>1</v>
      </c>
      <c r="G30" s="98">
        <v>1</v>
      </c>
      <c r="H30" s="99">
        <v>1</v>
      </c>
      <c r="I30" s="99">
        <v>1</v>
      </c>
      <c r="J30" s="99">
        <v>1</v>
      </c>
      <c r="K30" s="99">
        <v>1</v>
      </c>
      <c r="L30" s="147"/>
      <c r="M30" s="195"/>
      <c r="N30" s="42"/>
      <c r="O30" s="26"/>
      <c r="P30" s="64" t="s">
        <v>33</v>
      </c>
    </row>
    <row r="31" spans="1:16" x14ac:dyDescent="0.2">
      <c r="A31" s="17" t="s">
        <v>34</v>
      </c>
      <c r="B31" s="100"/>
      <c r="C31" s="101"/>
      <c r="D31" s="102"/>
      <c r="E31" s="102"/>
      <c r="F31" s="102"/>
      <c r="G31" s="103"/>
      <c r="H31" s="102"/>
      <c r="I31" s="101"/>
      <c r="J31" s="102"/>
      <c r="K31" s="101"/>
      <c r="L31" s="55"/>
      <c r="M31" s="56"/>
      <c r="N31" s="39"/>
      <c r="O31" s="22"/>
      <c r="P31" s="64" t="s">
        <v>34</v>
      </c>
    </row>
    <row r="32" spans="1:16" x14ac:dyDescent="0.2">
      <c r="A32" s="17" t="s">
        <v>6</v>
      </c>
      <c r="B32" s="105">
        <v>0.5</v>
      </c>
      <c r="C32" s="106">
        <v>0.5</v>
      </c>
      <c r="D32" s="107">
        <v>0.5</v>
      </c>
      <c r="E32" s="107">
        <v>0.5</v>
      </c>
      <c r="F32" s="107">
        <v>0.5</v>
      </c>
      <c r="G32" s="106">
        <v>0.5</v>
      </c>
      <c r="H32" s="107">
        <v>0.5</v>
      </c>
      <c r="I32" s="107">
        <v>0.5</v>
      </c>
      <c r="J32" s="107">
        <v>0.5</v>
      </c>
      <c r="K32" s="107">
        <v>0.5</v>
      </c>
      <c r="L32" s="147"/>
      <c r="M32" s="195"/>
      <c r="N32" s="42"/>
      <c r="O32" s="26"/>
      <c r="P32" s="64" t="s">
        <v>6</v>
      </c>
    </row>
    <row r="33" spans="1:16" ht="13.5" thickBot="1" x14ac:dyDescent="0.25">
      <c r="A33" s="17" t="s">
        <v>7</v>
      </c>
      <c r="B33" s="66"/>
      <c r="C33" s="67"/>
      <c r="D33" s="68"/>
      <c r="E33" s="67"/>
      <c r="F33" s="68"/>
      <c r="G33" s="67"/>
      <c r="H33" s="68"/>
      <c r="I33" s="67"/>
      <c r="J33" s="68"/>
      <c r="K33" s="67"/>
      <c r="L33" s="68"/>
      <c r="M33" s="67"/>
      <c r="N33" s="68"/>
      <c r="O33" s="69"/>
      <c r="P33" s="65"/>
    </row>
    <row r="34" spans="1:16" ht="13.5" thickTop="1" x14ac:dyDescent="0.2"/>
    <row r="35" spans="1:16" x14ac:dyDescent="0.2">
      <c r="B35" s="58" t="s">
        <v>37</v>
      </c>
      <c r="C35" s="59"/>
      <c r="D35" s="59"/>
      <c r="N35" s="120"/>
    </row>
    <row r="36" spans="1:16" ht="13.5" thickBot="1" x14ac:dyDescent="0.25">
      <c r="B36" s="94"/>
      <c r="C36" s="95" t="s">
        <v>40</v>
      </c>
      <c r="D36" s="96" t="s">
        <v>41</v>
      </c>
      <c r="F36" s="121"/>
      <c r="G36" s="122"/>
      <c r="H36" s="117"/>
      <c r="I36" s="111"/>
      <c r="L36" s="89"/>
      <c r="M36" s="89"/>
      <c r="N36" s="114"/>
    </row>
    <row r="37" spans="1:16" x14ac:dyDescent="0.2">
      <c r="B37" s="200" t="s">
        <v>39</v>
      </c>
      <c r="C37" s="201">
        <v>92</v>
      </c>
      <c r="D37" s="202">
        <f>+C37/$C$39</f>
        <v>0.81415929203539827</v>
      </c>
      <c r="F37" s="123"/>
      <c r="G37" s="123"/>
      <c r="H37" s="116"/>
      <c r="L37" s="89"/>
      <c r="M37" s="89"/>
      <c r="N37" s="114"/>
    </row>
    <row r="38" spans="1:16" ht="13.5" thickBot="1" x14ac:dyDescent="0.25">
      <c r="B38" s="203" t="s">
        <v>43</v>
      </c>
      <c r="C38" s="204">
        <v>21</v>
      </c>
      <c r="D38" s="205">
        <f>+C38/$C$39</f>
        <v>0.18584070796460178</v>
      </c>
      <c r="F38" s="123"/>
      <c r="G38" s="123"/>
      <c r="H38" s="123"/>
      <c r="I38" s="123"/>
    </row>
    <row r="39" spans="1:16" x14ac:dyDescent="0.2">
      <c r="B39" s="58" t="s">
        <v>42</v>
      </c>
      <c r="C39" s="59">
        <f>SUM(C37:C38)</f>
        <v>113</v>
      </c>
      <c r="D39" s="92">
        <f>SUM(D37:D38)</f>
        <v>1</v>
      </c>
      <c r="H39" s="91"/>
      <c r="I39" s="91"/>
    </row>
  </sheetData>
  <pageMargins left="0.7" right="0.7" top="0.75" bottom="0.75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468310999F94A9EE049DA8F12E56E" ma:contentTypeVersion="14" ma:contentTypeDescription="Create a new document." ma:contentTypeScope="" ma:versionID="58f069e24e0ee01745d725b0305470a8">
  <xsd:schema xmlns:xsd="http://www.w3.org/2001/XMLSchema" xmlns:xs="http://www.w3.org/2001/XMLSchema" xmlns:p="http://schemas.microsoft.com/office/2006/metadata/properties" xmlns:ns2="7ce97ff0-c334-4467-a81d-28c97cfd2cd8" xmlns:ns3="3057c993-50e1-4382-9da9-29c9ae5a71f6" targetNamespace="http://schemas.microsoft.com/office/2006/metadata/properties" ma:root="true" ma:fieldsID="ee5d89cd0fb1d60582670dd7be8d4afe" ns2:_="" ns3:_="">
    <xsd:import namespace="7ce97ff0-c334-4467-a81d-28c97cfd2cd8"/>
    <xsd:import namespace="3057c993-50e1-4382-9da9-29c9ae5a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97ff0-c334-4467-a81d-28c97cfd2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e6342-ff6a-42ad-9a0f-c3bff2184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7c993-50e1-4382-9da9-29c9ae5a71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1c499e-df5e-46a6-8a2f-0eb25a6684ce}" ma:internalName="TaxCatchAll" ma:showField="CatchAllData" ma:web="3057c993-50e1-4382-9da9-29c9ae5a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57c993-50e1-4382-9da9-29c9ae5a71f6" xsi:nil="true"/>
    <lcf76f155ced4ddcb4097134ff3c332f xmlns="7ce97ff0-c334-4467-a81d-28c97cfd2c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00DD8B-F111-44AD-9381-E8A7A2DD9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97ff0-c334-4467-a81d-28c97cfd2cd8"/>
    <ds:schemaRef ds:uri="3057c993-50e1-4382-9da9-29c9ae5a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E7B8C4-FEAE-4AC2-BBB9-BB340AFDD4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5C02CE-8E12-4A83-9171-76CF55101D07}">
  <ds:schemaRefs>
    <ds:schemaRef ds:uri="http://www.w3.org/XML/1998/namespace"/>
    <ds:schemaRef ds:uri="3057c993-50e1-4382-9da9-29c9ae5a71f6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ce97ff0-c334-4467-a81d-28c97cfd2cd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Kópavogsvöllur_vetur </vt:lpstr>
      <vt:lpstr>Kópavogsvöllur_sumar </vt:lpstr>
      <vt:lpstr>Fífuvellir</vt:lpstr>
      <vt:lpstr>Fagrilundur</vt:lpstr>
      <vt:lpstr>Kórinn</vt:lpstr>
      <vt:lpstr>'Kópavogsvöllur_vetur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Gunnar Guðmundsson - deildarstjóri íþróttadeildar</cp:lastModifiedBy>
  <cp:lastPrinted>2026-02-11T15:04:01Z</cp:lastPrinted>
  <dcterms:created xsi:type="dcterms:W3CDTF">1996-10-14T23:33:28Z</dcterms:created>
  <dcterms:modified xsi:type="dcterms:W3CDTF">2026-02-11T15:06:19Z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neItemId">
    <vt:lpwstr>12634407980077956809</vt:lpwstr>
  </property>
  <property fmtid="{D5CDD505-2E9C-101B-9397-08002B2CF9AE}" pid="3" name="ContentTypeId">
    <vt:lpwstr>0x010100039468310999F94A9EE049DA8F12E56E</vt:lpwstr>
  </property>
  <property fmtid="{D5CDD505-2E9C-101B-9397-08002B2CF9AE}" pid="4" name="MediaServiceImageTags">
    <vt:lpwstr/>
  </property>
</Properties>
</file>